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N III\PACHETE INFORMATII\PACHETE INFORMATII P5_5.1\Competitia II - 2017\PI_19_07_Transmis _MCI\Pachet informatii competitie\Formulare\EXCEL\"/>
    </mc:Choice>
  </mc:AlternateContent>
  <bookViews>
    <workbookView xWindow="0" yWindow="120" windowWidth="11565" windowHeight="9180" tabRatio="775"/>
  </bookViews>
  <sheets>
    <sheet name="PART-SUBACT" sheetId="1" r:id="rId1"/>
    <sheet name="GANTT 1" sheetId="5" r:id="rId2"/>
    <sheet name="FARA PART-SUBACT" sheetId="2" r:id="rId3"/>
    <sheet name="GANTT 2" sheetId="6" r:id="rId4"/>
    <sheet name="PART-ACT" sheetId="3" r:id="rId5"/>
    <sheet name="GANTT 3" sheetId="7" r:id="rId6"/>
    <sheet name="FARA PART-ACT" sheetId="4" r:id="rId7"/>
    <sheet name="GANTT 4" sheetId="8" r:id="rId8"/>
  </sheets>
  <calcPr calcId="162913"/>
  <fileRecoveryPr autoRecover="0"/>
</workbook>
</file>

<file path=xl/calcChain.xml><?xml version="1.0" encoding="utf-8"?>
<calcChain xmlns="http://schemas.openxmlformats.org/spreadsheetml/2006/main">
  <c r="E16" i="1" l="1"/>
  <c r="E21" i="1"/>
  <c r="E27" i="1"/>
  <c r="E33" i="1"/>
  <c r="E39" i="1"/>
  <c r="E45" i="1"/>
  <c r="E51" i="1"/>
  <c r="E16" i="2" l="1"/>
  <c r="O23" i="1" l="1"/>
  <c r="P23" i="1"/>
  <c r="Q23" i="1"/>
  <c r="O24" i="1"/>
  <c r="P24" i="1"/>
  <c r="Q24" i="1"/>
  <c r="O25" i="1"/>
  <c r="P25" i="1"/>
  <c r="Q25" i="1"/>
  <c r="O26" i="1"/>
  <c r="P26" i="1"/>
  <c r="Q26" i="1"/>
  <c r="O27" i="1"/>
  <c r="P27" i="1"/>
  <c r="Q27" i="1"/>
  <c r="M28" i="1"/>
  <c r="N29" i="1"/>
  <c r="N30" i="1"/>
  <c r="N31" i="1"/>
  <c r="N32" i="1"/>
  <c r="O33" i="1"/>
  <c r="P33" i="1"/>
  <c r="Q33" i="1"/>
  <c r="M34" i="1"/>
  <c r="N35" i="1"/>
  <c r="N36" i="1"/>
  <c r="N37" i="1"/>
  <c r="N38" i="1"/>
  <c r="O41" i="1"/>
  <c r="P41" i="1"/>
  <c r="Q41" i="1"/>
  <c r="O42" i="1"/>
  <c r="P42" i="1"/>
  <c r="Q42" i="1"/>
  <c r="O43" i="1"/>
  <c r="P43" i="1"/>
  <c r="Q43" i="1"/>
  <c r="O44" i="1"/>
  <c r="P44" i="1"/>
  <c r="Q44" i="1"/>
  <c r="O45" i="1"/>
  <c r="M46" i="1" s="1"/>
  <c r="P45" i="1"/>
  <c r="Q45" i="1"/>
  <c r="N47" i="1"/>
  <c r="N48" i="1"/>
  <c r="N49" i="1"/>
  <c r="N50" i="1"/>
  <c r="O51" i="1"/>
  <c r="P51" i="1"/>
  <c r="Q51" i="1"/>
  <c r="M52" i="1"/>
  <c r="N53" i="1"/>
  <c r="N54" i="1"/>
  <c r="N55" i="1"/>
  <c r="N56" i="1"/>
  <c r="N44" i="1" l="1"/>
  <c r="N42" i="1"/>
  <c r="P39" i="1"/>
  <c r="N26" i="1"/>
  <c r="N20" i="1" s="1"/>
  <c r="N24" i="1"/>
  <c r="Q20" i="1"/>
  <c r="O20" i="1"/>
  <c r="P19" i="1"/>
  <c r="Q18" i="1"/>
  <c r="O18" i="1"/>
  <c r="P17" i="1"/>
  <c r="N51" i="1"/>
  <c r="N43" i="1"/>
  <c r="N41" i="1"/>
  <c r="N39" i="1" s="1"/>
  <c r="Q39" i="1"/>
  <c r="O39" i="1"/>
  <c r="N33" i="1"/>
  <c r="N25" i="1"/>
  <c r="N23" i="1"/>
  <c r="P20" i="1"/>
  <c r="Q19" i="1"/>
  <c r="O19" i="1"/>
  <c r="P18" i="1"/>
  <c r="Q17" i="1"/>
  <c r="Q16" i="1" s="1"/>
  <c r="O17" i="1"/>
  <c r="N18" i="1"/>
  <c r="P16" i="1"/>
  <c r="N19" i="1"/>
  <c r="O16" i="1"/>
  <c r="Q21" i="1"/>
  <c r="O21" i="1"/>
  <c r="N45" i="1"/>
  <c r="N27" i="1"/>
  <c r="P21" i="1"/>
  <c r="J27" i="4"/>
  <c r="I26" i="4"/>
  <c r="I25" i="4"/>
  <c r="I24" i="4"/>
  <c r="I23" i="4"/>
  <c r="E16" i="3"/>
  <c r="E27" i="4"/>
  <c r="E21" i="4"/>
  <c r="E16" i="4"/>
  <c r="E27" i="3"/>
  <c r="E21" i="3"/>
  <c r="E51" i="2"/>
  <c r="E45" i="2"/>
  <c r="E39" i="2"/>
  <c r="E33" i="2"/>
  <c r="E27" i="2"/>
  <c r="E21" i="2"/>
  <c r="I30" i="2"/>
  <c r="I31" i="2"/>
  <c r="I32" i="2"/>
  <c r="I29" i="2"/>
  <c r="I36" i="2"/>
  <c r="I37" i="2"/>
  <c r="I38" i="2"/>
  <c r="I35" i="2"/>
  <c r="I54" i="2"/>
  <c r="I55" i="2"/>
  <c r="I56" i="2"/>
  <c r="I53" i="2"/>
  <c r="I48" i="2"/>
  <c r="I49" i="2"/>
  <c r="I50" i="2"/>
  <c r="I47" i="2"/>
  <c r="N21" i="1" l="1"/>
  <c r="N17" i="1"/>
  <c r="N16" i="1"/>
  <c r="J20" i="4"/>
  <c r="I32" i="4"/>
  <c r="I31" i="4"/>
  <c r="I30" i="4"/>
  <c r="I29" i="4"/>
  <c r="L27" i="4"/>
  <c r="K27" i="4"/>
  <c r="H28" i="4" s="1"/>
  <c r="L21" i="4"/>
  <c r="K21" i="4"/>
  <c r="J21" i="4"/>
  <c r="H22" i="4" s="1"/>
  <c r="I21" i="4"/>
  <c r="L20" i="4"/>
  <c r="K20" i="4"/>
  <c r="I20" i="4"/>
  <c r="L19" i="4"/>
  <c r="K19" i="4"/>
  <c r="J19" i="4"/>
  <c r="I19" i="4"/>
  <c r="L18" i="4"/>
  <c r="K18" i="4"/>
  <c r="J18" i="4"/>
  <c r="I18" i="4"/>
  <c r="L17" i="4"/>
  <c r="K17" i="4"/>
  <c r="K16" i="4" s="1"/>
  <c r="J17" i="4"/>
  <c r="AM24" i="3"/>
  <c r="AM25" i="3"/>
  <c r="AM26" i="3"/>
  <c r="AM23" i="3"/>
  <c r="AH24" i="3"/>
  <c r="AH25" i="3"/>
  <c r="AH26" i="3"/>
  <c r="AH23" i="3"/>
  <c r="AC24" i="3"/>
  <c r="AC25" i="3"/>
  <c r="AC26" i="3"/>
  <c r="AC23" i="3"/>
  <c r="X24" i="3"/>
  <c r="X25" i="3"/>
  <c r="X26" i="3"/>
  <c r="X23" i="3"/>
  <c r="S24" i="3"/>
  <c r="S25" i="3"/>
  <c r="S26" i="3"/>
  <c r="S23" i="3"/>
  <c r="AM30" i="3"/>
  <c r="AM31" i="3"/>
  <c r="AM32" i="3"/>
  <c r="AM29" i="3"/>
  <c r="AH30" i="3"/>
  <c r="AH31" i="3"/>
  <c r="AH32" i="3"/>
  <c r="AH29" i="3"/>
  <c r="AC30" i="3"/>
  <c r="AC31" i="3"/>
  <c r="AC32" i="3"/>
  <c r="AC29" i="3"/>
  <c r="X30" i="3"/>
  <c r="X31" i="3"/>
  <c r="X32" i="3"/>
  <c r="X29" i="3"/>
  <c r="S30" i="3"/>
  <c r="S31" i="3"/>
  <c r="S32" i="3"/>
  <c r="S29" i="3"/>
  <c r="N30" i="3"/>
  <c r="N31" i="3"/>
  <c r="I31" i="3" s="1"/>
  <c r="N32" i="3"/>
  <c r="N29" i="3"/>
  <c r="AM36" i="1"/>
  <c r="AM37" i="1"/>
  <c r="AM38" i="1"/>
  <c r="AM35" i="1"/>
  <c r="AM30" i="1"/>
  <c r="AM31" i="1"/>
  <c r="AM25" i="1" s="1"/>
  <c r="AM32" i="1"/>
  <c r="AM29" i="1"/>
  <c r="AM23" i="1" s="1"/>
  <c r="AM54" i="1"/>
  <c r="AM55" i="1"/>
  <c r="AM56" i="1"/>
  <c r="AM53" i="1"/>
  <c r="AM48" i="1"/>
  <c r="AM49" i="1"/>
  <c r="AM50" i="1"/>
  <c r="AM47" i="1"/>
  <c r="AH54" i="1"/>
  <c r="AH55" i="1"/>
  <c r="AH56" i="1"/>
  <c r="AH53" i="1"/>
  <c r="AH48" i="1"/>
  <c r="AH49" i="1"/>
  <c r="AH43" i="1" s="1"/>
  <c r="AH50" i="1"/>
  <c r="AH47" i="1"/>
  <c r="AH41" i="1" s="1"/>
  <c r="AH36" i="1"/>
  <c r="AH37" i="1"/>
  <c r="AH38" i="1"/>
  <c r="AH35" i="1"/>
  <c r="AH30" i="1"/>
  <c r="AH31" i="1"/>
  <c r="AH32" i="1"/>
  <c r="AH29" i="1"/>
  <c r="AC54" i="1"/>
  <c r="AC55" i="1"/>
  <c r="AC56" i="1"/>
  <c r="AC53" i="1"/>
  <c r="AC48" i="1"/>
  <c r="AC49" i="1"/>
  <c r="AC43" i="1" s="1"/>
  <c r="AC50" i="1"/>
  <c r="AC47" i="1"/>
  <c r="AC36" i="1"/>
  <c r="AC37" i="1"/>
  <c r="AC38" i="1"/>
  <c r="AC35" i="1"/>
  <c r="AC30" i="1"/>
  <c r="AC31" i="1"/>
  <c r="AC32" i="1"/>
  <c r="AC29" i="1"/>
  <c r="X54" i="1"/>
  <c r="X55" i="1"/>
  <c r="X56" i="1"/>
  <c r="X53" i="1"/>
  <c r="X48" i="1"/>
  <c r="X49" i="1"/>
  <c r="X50" i="1"/>
  <c r="X47" i="1"/>
  <c r="X36" i="1"/>
  <c r="X37" i="1"/>
  <c r="X38" i="1"/>
  <c r="X35" i="1"/>
  <c r="X30" i="1"/>
  <c r="X31" i="1"/>
  <c r="X32" i="1"/>
  <c r="X29" i="1"/>
  <c r="S54" i="1"/>
  <c r="S55" i="1"/>
  <c r="S56" i="1"/>
  <c r="S53" i="1"/>
  <c r="S48" i="1"/>
  <c r="S49" i="1"/>
  <c r="I49" i="1" s="1"/>
  <c r="S50" i="1"/>
  <c r="S47" i="1"/>
  <c r="I47" i="1" s="1"/>
  <c r="S36" i="1"/>
  <c r="S37" i="1"/>
  <c r="S38" i="1"/>
  <c r="S35" i="1"/>
  <c r="I35" i="1" s="1"/>
  <c r="S30" i="1"/>
  <c r="S31" i="1"/>
  <c r="S25" i="1" s="1"/>
  <c r="S32" i="1"/>
  <c r="S26" i="1" s="1"/>
  <c r="S29" i="1"/>
  <c r="I32" i="1"/>
  <c r="N24" i="3"/>
  <c r="N25" i="3"/>
  <c r="N26" i="3"/>
  <c r="N23" i="3"/>
  <c r="L32" i="3"/>
  <c r="K32" i="3"/>
  <c r="J32" i="3"/>
  <c r="I32" i="3"/>
  <c r="L31" i="3"/>
  <c r="K31" i="3"/>
  <c r="J31" i="3"/>
  <c r="L30" i="3"/>
  <c r="K30" i="3"/>
  <c r="J30" i="3"/>
  <c r="I30" i="3"/>
  <c r="L29" i="3"/>
  <c r="K29" i="3"/>
  <c r="J29" i="3"/>
  <c r="AP27" i="3"/>
  <c r="AO27" i="3"/>
  <c r="AN27" i="3"/>
  <c r="AM27" i="3"/>
  <c r="AK27" i="3"/>
  <c r="AJ27" i="3"/>
  <c r="AI27" i="3"/>
  <c r="AH27" i="3"/>
  <c r="AF27" i="3"/>
  <c r="AE27" i="3"/>
  <c r="AD27" i="3"/>
  <c r="AC27" i="3"/>
  <c r="AA27" i="3"/>
  <c r="Z27" i="3"/>
  <c r="Y27" i="3"/>
  <c r="X27" i="3"/>
  <c r="V27" i="3"/>
  <c r="U27" i="3"/>
  <c r="T27" i="3"/>
  <c r="S27" i="3"/>
  <c r="Q27" i="3"/>
  <c r="L27" i="3" s="1"/>
  <c r="P27" i="3"/>
  <c r="O27" i="3"/>
  <c r="L26" i="3"/>
  <c r="K26" i="3"/>
  <c r="J26" i="3"/>
  <c r="I26" i="3"/>
  <c r="L25" i="3"/>
  <c r="K25" i="3"/>
  <c r="J25" i="3"/>
  <c r="I25" i="3"/>
  <c r="L24" i="3"/>
  <c r="K24" i="3"/>
  <c r="J24" i="3"/>
  <c r="I24" i="3"/>
  <c r="L23" i="3"/>
  <c r="K23" i="3"/>
  <c r="J23" i="3"/>
  <c r="AP21" i="3"/>
  <c r="AO21" i="3"/>
  <c r="AN21" i="3"/>
  <c r="AK21" i="3"/>
  <c r="AJ21" i="3"/>
  <c r="AI21" i="3"/>
  <c r="AH21" i="3"/>
  <c r="AF21" i="3"/>
  <c r="AE21" i="3"/>
  <c r="AD21" i="3"/>
  <c r="AC21" i="3"/>
  <c r="AA21" i="3"/>
  <c r="Z21" i="3"/>
  <c r="Y21" i="3"/>
  <c r="X21" i="3"/>
  <c r="V21" i="3"/>
  <c r="U21" i="3"/>
  <c r="T21" i="3"/>
  <c r="S21" i="3"/>
  <c r="Q21" i="3"/>
  <c r="P21" i="3"/>
  <c r="O21" i="3"/>
  <c r="L21" i="3"/>
  <c r="AP20" i="3"/>
  <c r="AO20" i="3"/>
  <c r="AN20" i="3"/>
  <c r="AM20" i="3"/>
  <c r="AK20" i="3"/>
  <c r="AJ20" i="3"/>
  <c r="AI20" i="3"/>
  <c r="AH20" i="3"/>
  <c r="AF20" i="3"/>
  <c r="AE20" i="3"/>
  <c r="AD20" i="3"/>
  <c r="AC20" i="3"/>
  <c r="AA20" i="3"/>
  <c r="Z20" i="3"/>
  <c r="Y20" i="3"/>
  <c r="X20" i="3"/>
  <c r="V20" i="3"/>
  <c r="U20" i="3"/>
  <c r="T20" i="3"/>
  <c r="S20" i="3"/>
  <c r="Q20" i="3"/>
  <c r="P20" i="3"/>
  <c r="O20" i="3"/>
  <c r="N20" i="3"/>
  <c r="L20" i="3"/>
  <c r="K20" i="3"/>
  <c r="J20" i="3"/>
  <c r="I20" i="3"/>
  <c r="AP19" i="3"/>
  <c r="AO19" i="3"/>
  <c r="AN19" i="3"/>
  <c r="AM19" i="3"/>
  <c r="AK19" i="3"/>
  <c r="AJ19" i="3"/>
  <c r="AI19" i="3"/>
  <c r="AH19" i="3"/>
  <c r="AF19" i="3"/>
  <c r="AE19" i="3"/>
  <c r="AD19" i="3"/>
  <c r="AC19" i="3"/>
  <c r="AA19" i="3"/>
  <c r="Z19" i="3"/>
  <c r="Y19" i="3"/>
  <c r="X19" i="3"/>
  <c r="V19" i="3"/>
  <c r="U19" i="3"/>
  <c r="T19" i="3"/>
  <c r="S19" i="3"/>
  <c r="Q19" i="3"/>
  <c r="P19" i="3"/>
  <c r="O19" i="3"/>
  <c r="N19" i="3"/>
  <c r="L19" i="3"/>
  <c r="K19" i="3"/>
  <c r="J19" i="3"/>
  <c r="I19" i="3"/>
  <c r="AP18" i="3"/>
  <c r="AO18" i="3"/>
  <c r="AN18" i="3"/>
  <c r="AM18" i="3"/>
  <c r="AK18" i="3"/>
  <c r="AJ18" i="3"/>
  <c r="AI18" i="3"/>
  <c r="AH18" i="3"/>
  <c r="AF18" i="3"/>
  <c r="AE18" i="3"/>
  <c r="AD18" i="3"/>
  <c r="AC18" i="3"/>
  <c r="AA18" i="3"/>
  <c r="Z18" i="3"/>
  <c r="Y18" i="3"/>
  <c r="X18" i="3"/>
  <c r="V18" i="3"/>
  <c r="U18" i="3"/>
  <c r="T18" i="3"/>
  <c r="S18" i="3"/>
  <c r="Q18" i="3"/>
  <c r="P18" i="3"/>
  <c r="O18" i="3"/>
  <c r="N18" i="3"/>
  <c r="L18" i="3"/>
  <c r="K18" i="3"/>
  <c r="J18" i="3"/>
  <c r="I18" i="3"/>
  <c r="AP17" i="3"/>
  <c r="AP16" i="3" s="1"/>
  <c r="AO17" i="3"/>
  <c r="AO16" i="3" s="1"/>
  <c r="AN17" i="3"/>
  <c r="AM17" i="3"/>
  <c r="AM16" i="3" s="1"/>
  <c r="AK17" i="3"/>
  <c r="AK16" i="3" s="1"/>
  <c r="AJ17" i="3"/>
  <c r="AJ16" i="3" s="1"/>
  <c r="AI17" i="3"/>
  <c r="AI16" i="3" s="1"/>
  <c r="AH17" i="3"/>
  <c r="AH16" i="3" s="1"/>
  <c r="AF17" i="3"/>
  <c r="AE17" i="3"/>
  <c r="AE16" i="3" s="1"/>
  <c r="AD17" i="3"/>
  <c r="AC17" i="3"/>
  <c r="AC16" i="3" s="1"/>
  <c r="AA17" i="3"/>
  <c r="AA16" i="3" s="1"/>
  <c r="Z17" i="3"/>
  <c r="Z16" i="3" s="1"/>
  <c r="Y17" i="3"/>
  <c r="Y16" i="3" s="1"/>
  <c r="X17" i="3"/>
  <c r="X16" i="3" s="1"/>
  <c r="V17" i="3"/>
  <c r="V16" i="3" s="1"/>
  <c r="U17" i="3"/>
  <c r="U16" i="3" s="1"/>
  <c r="T17" i="3"/>
  <c r="S17" i="3"/>
  <c r="S16" i="3" s="1"/>
  <c r="Q17" i="3"/>
  <c r="P17" i="3"/>
  <c r="P16" i="3" s="1"/>
  <c r="O17" i="3"/>
  <c r="O16" i="3" s="1"/>
  <c r="N17" i="3"/>
  <c r="N16" i="3" s="1"/>
  <c r="L17" i="3"/>
  <c r="AF16" i="3"/>
  <c r="AD16" i="3"/>
  <c r="T16" i="3"/>
  <c r="Q16" i="3"/>
  <c r="L51" i="2"/>
  <c r="K51" i="2"/>
  <c r="J51" i="2"/>
  <c r="H52" i="2" s="1"/>
  <c r="I51" i="2"/>
  <c r="L45" i="2"/>
  <c r="K45" i="2"/>
  <c r="J45" i="2"/>
  <c r="H46" i="2" s="1"/>
  <c r="I45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I39" i="2"/>
  <c r="L33" i="2"/>
  <c r="K33" i="2"/>
  <c r="J33" i="2"/>
  <c r="I33" i="2"/>
  <c r="L27" i="2"/>
  <c r="K27" i="2"/>
  <c r="J27" i="2"/>
  <c r="I27" i="2"/>
  <c r="L26" i="2"/>
  <c r="L20" i="2" s="1"/>
  <c r="K26" i="2"/>
  <c r="J26" i="2"/>
  <c r="I26" i="2"/>
  <c r="I20" i="2" s="1"/>
  <c r="L25" i="2"/>
  <c r="L19" i="2" s="1"/>
  <c r="K25" i="2"/>
  <c r="J25" i="2"/>
  <c r="I25" i="2"/>
  <c r="I19" i="2" s="1"/>
  <c r="L24" i="2"/>
  <c r="L18" i="2" s="1"/>
  <c r="K24" i="2"/>
  <c r="J24" i="2"/>
  <c r="I24" i="2"/>
  <c r="I18" i="2" s="1"/>
  <c r="L23" i="2"/>
  <c r="L17" i="2" s="1"/>
  <c r="L16" i="2" s="1"/>
  <c r="K23" i="2"/>
  <c r="J23" i="2"/>
  <c r="J21" i="2" s="1"/>
  <c r="I23" i="2"/>
  <c r="I21" i="2" s="1"/>
  <c r="L21" i="2"/>
  <c r="K21" i="2"/>
  <c r="K20" i="2"/>
  <c r="J20" i="2"/>
  <c r="K19" i="2"/>
  <c r="J19" i="2"/>
  <c r="K18" i="2"/>
  <c r="J18" i="2"/>
  <c r="I54" i="1"/>
  <c r="J54" i="1"/>
  <c r="K54" i="1"/>
  <c r="L54" i="1"/>
  <c r="I55" i="1"/>
  <c r="J55" i="1"/>
  <c r="K55" i="1"/>
  <c r="L55" i="1"/>
  <c r="J56" i="1"/>
  <c r="K56" i="1"/>
  <c r="L56" i="1"/>
  <c r="J53" i="1"/>
  <c r="K53" i="1"/>
  <c r="L53" i="1"/>
  <c r="I53" i="1"/>
  <c r="I48" i="1"/>
  <c r="J48" i="1"/>
  <c r="K48" i="1"/>
  <c r="L48" i="1"/>
  <c r="J49" i="1"/>
  <c r="K49" i="1"/>
  <c r="L49" i="1"/>
  <c r="J50" i="1"/>
  <c r="K50" i="1"/>
  <c r="L50" i="1"/>
  <c r="J47" i="1"/>
  <c r="K47" i="1"/>
  <c r="L47" i="1"/>
  <c r="J35" i="1"/>
  <c r="K35" i="1"/>
  <c r="L35" i="1"/>
  <c r="J36" i="1"/>
  <c r="K36" i="1"/>
  <c r="L36" i="1"/>
  <c r="J37" i="1"/>
  <c r="K37" i="1"/>
  <c r="L37" i="1"/>
  <c r="J38" i="1"/>
  <c r="K38" i="1"/>
  <c r="L38" i="1"/>
  <c r="I36" i="1"/>
  <c r="I37" i="1"/>
  <c r="I30" i="1"/>
  <c r="J30" i="1"/>
  <c r="K30" i="1"/>
  <c r="L30" i="1"/>
  <c r="I31" i="1"/>
  <c r="J31" i="1"/>
  <c r="K31" i="1"/>
  <c r="L31" i="1"/>
  <c r="J32" i="1"/>
  <c r="K32" i="1"/>
  <c r="L32" i="1"/>
  <c r="J29" i="1"/>
  <c r="K29" i="1"/>
  <c r="L29" i="1"/>
  <c r="S23" i="1"/>
  <c r="AP51" i="1"/>
  <c r="AO51" i="1"/>
  <c r="AN51" i="1"/>
  <c r="AM51" i="1"/>
  <c r="AP45" i="1"/>
  <c r="AO45" i="1"/>
  <c r="AN45" i="1"/>
  <c r="AM45" i="1"/>
  <c r="AP44" i="1"/>
  <c r="AO44" i="1"/>
  <c r="AN44" i="1"/>
  <c r="AM44" i="1"/>
  <c r="AP43" i="1"/>
  <c r="AO43" i="1"/>
  <c r="AN43" i="1"/>
  <c r="AM43" i="1"/>
  <c r="AP42" i="1"/>
  <c r="AO42" i="1"/>
  <c r="AN42" i="1"/>
  <c r="AM42" i="1"/>
  <c r="AP41" i="1"/>
  <c r="AO41" i="1"/>
  <c r="AN41" i="1"/>
  <c r="AN39" i="1" s="1"/>
  <c r="AM41" i="1"/>
  <c r="AP39" i="1"/>
  <c r="AP33" i="1"/>
  <c r="AO33" i="1"/>
  <c r="AN33" i="1"/>
  <c r="AP27" i="1"/>
  <c r="AO27" i="1"/>
  <c r="AN27" i="1"/>
  <c r="AP26" i="1"/>
  <c r="AO26" i="1"/>
  <c r="AO20" i="1" s="1"/>
  <c r="AN26" i="1"/>
  <c r="AN20" i="1" s="1"/>
  <c r="AP25" i="1"/>
  <c r="AP19" i="1" s="1"/>
  <c r="AO25" i="1"/>
  <c r="AN25" i="1"/>
  <c r="AP24" i="1"/>
  <c r="AP18" i="1" s="1"/>
  <c r="AO24" i="1"/>
  <c r="AN24" i="1"/>
  <c r="AM24" i="1"/>
  <c r="AP23" i="1"/>
  <c r="AP17" i="1" s="1"/>
  <c r="AO23" i="1"/>
  <c r="AN23" i="1"/>
  <c r="AN19" i="1"/>
  <c r="AN18" i="1"/>
  <c r="AK51" i="1"/>
  <c r="AJ51" i="1"/>
  <c r="AI51" i="1"/>
  <c r="AK45" i="1"/>
  <c r="AJ45" i="1"/>
  <c r="AI45" i="1"/>
  <c r="AK44" i="1"/>
  <c r="AJ44" i="1"/>
  <c r="AI44" i="1"/>
  <c r="AK43" i="1"/>
  <c r="AJ43" i="1"/>
  <c r="AI43" i="1"/>
  <c r="AK42" i="1"/>
  <c r="AJ42" i="1"/>
  <c r="AI42" i="1"/>
  <c r="AH42" i="1"/>
  <c r="AK41" i="1"/>
  <c r="AJ41" i="1"/>
  <c r="AI41" i="1"/>
  <c r="AK33" i="1"/>
  <c r="AJ33" i="1"/>
  <c r="AI33" i="1"/>
  <c r="AK27" i="1"/>
  <c r="AJ27" i="1"/>
  <c r="AI27" i="1"/>
  <c r="AK26" i="1"/>
  <c r="AJ26" i="1"/>
  <c r="AI26" i="1"/>
  <c r="AI20" i="1" s="1"/>
  <c r="AK25" i="1"/>
  <c r="AJ25" i="1"/>
  <c r="AI25" i="1"/>
  <c r="AH25" i="1"/>
  <c r="AH19" i="1" s="1"/>
  <c r="AK24" i="1"/>
  <c r="AJ24" i="1"/>
  <c r="AJ18" i="1" s="1"/>
  <c r="AI24" i="1"/>
  <c r="AH24" i="1"/>
  <c r="AH18" i="1" s="1"/>
  <c r="AK23" i="1"/>
  <c r="AJ23" i="1"/>
  <c r="AI23" i="1"/>
  <c r="AH23" i="1"/>
  <c r="AF51" i="1"/>
  <c r="AE51" i="1"/>
  <c r="AD51" i="1"/>
  <c r="AF45" i="1"/>
  <c r="AE45" i="1"/>
  <c r="AD45" i="1"/>
  <c r="AF44" i="1"/>
  <c r="AE44" i="1"/>
  <c r="AD44" i="1"/>
  <c r="AF43" i="1"/>
  <c r="AE43" i="1"/>
  <c r="AD43" i="1"/>
  <c r="AF42" i="1"/>
  <c r="AE42" i="1"/>
  <c r="AD42" i="1"/>
  <c r="AC42" i="1"/>
  <c r="AF41" i="1"/>
  <c r="AE41" i="1"/>
  <c r="AD41" i="1"/>
  <c r="AF33" i="1"/>
  <c r="AE33" i="1"/>
  <c r="AD33" i="1"/>
  <c r="AF27" i="1"/>
  <c r="AE27" i="1"/>
  <c r="AD27" i="1"/>
  <c r="AF26" i="1"/>
  <c r="AE26" i="1"/>
  <c r="AE20" i="1" s="1"/>
  <c r="AD26" i="1"/>
  <c r="AD20" i="1" s="1"/>
  <c r="AF25" i="1"/>
  <c r="AE25" i="1"/>
  <c r="AD25" i="1"/>
  <c r="AC25" i="1"/>
  <c r="AF24" i="1"/>
  <c r="AE24" i="1"/>
  <c r="AD24" i="1"/>
  <c r="AC24" i="1"/>
  <c r="AC18" i="1" s="1"/>
  <c r="AF23" i="1"/>
  <c r="AE23" i="1"/>
  <c r="AD23" i="1"/>
  <c r="AC23" i="1"/>
  <c r="AE18" i="1"/>
  <c r="AA51" i="1"/>
  <c r="Z51" i="1"/>
  <c r="Y51" i="1"/>
  <c r="X51" i="1"/>
  <c r="AA45" i="1"/>
  <c r="Z45" i="1"/>
  <c r="Y45" i="1"/>
  <c r="X45" i="1"/>
  <c r="AA44" i="1"/>
  <c r="Z44" i="1"/>
  <c r="Y44" i="1"/>
  <c r="X44" i="1"/>
  <c r="AA43" i="1"/>
  <c r="Z43" i="1"/>
  <c r="Y43" i="1"/>
  <c r="X43" i="1"/>
  <c r="AA42" i="1"/>
  <c r="Z42" i="1"/>
  <c r="Y42" i="1"/>
  <c r="X42" i="1"/>
  <c r="AA41" i="1"/>
  <c r="Z41" i="1"/>
  <c r="Y41" i="1"/>
  <c r="X41" i="1"/>
  <c r="AA39" i="1"/>
  <c r="Z39" i="1"/>
  <c r="Y39" i="1"/>
  <c r="X39" i="1"/>
  <c r="AA33" i="1"/>
  <c r="Z33" i="1"/>
  <c r="Y33" i="1"/>
  <c r="X33" i="1"/>
  <c r="AA27" i="1"/>
  <c r="Z27" i="1"/>
  <c r="Y27" i="1"/>
  <c r="X27" i="1"/>
  <c r="AA26" i="1"/>
  <c r="AA20" i="1" s="1"/>
  <c r="Z26" i="1"/>
  <c r="Z20" i="1" s="1"/>
  <c r="Y26" i="1"/>
  <c r="X26" i="1"/>
  <c r="X20" i="1" s="1"/>
  <c r="AA25" i="1"/>
  <c r="Z25" i="1"/>
  <c r="Z19" i="1" s="1"/>
  <c r="Y25" i="1"/>
  <c r="X25" i="1"/>
  <c r="X19" i="1" s="1"/>
  <c r="AA24" i="1"/>
  <c r="Z24" i="1"/>
  <c r="Z18" i="1" s="1"/>
  <c r="Y24" i="1"/>
  <c r="X24" i="1"/>
  <c r="X18" i="1" s="1"/>
  <c r="AA23" i="1"/>
  <c r="Z23" i="1"/>
  <c r="Z21" i="1" s="1"/>
  <c r="Y23" i="1"/>
  <c r="Y17" i="1" s="1"/>
  <c r="X23" i="1"/>
  <c r="X17" i="1" s="1"/>
  <c r="AA21" i="1"/>
  <c r="Y21" i="1"/>
  <c r="Y20" i="1"/>
  <c r="AA19" i="1"/>
  <c r="Y19" i="1"/>
  <c r="AA18" i="1"/>
  <c r="Y18" i="1"/>
  <c r="AA17" i="1"/>
  <c r="V51" i="1"/>
  <c r="U51" i="1"/>
  <c r="T51" i="1"/>
  <c r="V45" i="1"/>
  <c r="U45" i="1"/>
  <c r="T45" i="1"/>
  <c r="V44" i="1"/>
  <c r="U44" i="1"/>
  <c r="K44" i="1" s="1"/>
  <c r="T44" i="1"/>
  <c r="V43" i="1"/>
  <c r="L43" i="1" s="1"/>
  <c r="U43" i="1"/>
  <c r="T43" i="1"/>
  <c r="V42" i="1"/>
  <c r="U42" i="1"/>
  <c r="T42" i="1"/>
  <c r="S42" i="1"/>
  <c r="V41" i="1"/>
  <c r="U41" i="1"/>
  <c r="T41" i="1"/>
  <c r="V33" i="1"/>
  <c r="U33" i="1"/>
  <c r="T33" i="1"/>
  <c r="V27" i="1"/>
  <c r="L27" i="1" s="1"/>
  <c r="U27" i="1"/>
  <c r="T27" i="1"/>
  <c r="V26" i="1"/>
  <c r="V20" i="1" s="1"/>
  <c r="U26" i="1"/>
  <c r="T26" i="1"/>
  <c r="V25" i="1"/>
  <c r="U25" i="1"/>
  <c r="U19" i="1" s="1"/>
  <c r="T25" i="1"/>
  <c r="V24" i="1"/>
  <c r="V18" i="1" s="1"/>
  <c r="U24" i="1"/>
  <c r="T24" i="1"/>
  <c r="S24" i="1"/>
  <c r="V23" i="1"/>
  <c r="V17" i="1" s="1"/>
  <c r="U23" i="1"/>
  <c r="T23" i="1"/>
  <c r="K24" i="1"/>
  <c r="K43" i="1"/>
  <c r="AE21" i="1" l="1"/>
  <c r="AE19" i="1"/>
  <c r="AF20" i="1"/>
  <c r="AJ21" i="1"/>
  <c r="AJ19" i="1"/>
  <c r="AP21" i="1"/>
  <c r="N27" i="3"/>
  <c r="AK39" i="1"/>
  <c r="S18" i="1"/>
  <c r="U18" i="1"/>
  <c r="V19" i="1"/>
  <c r="U20" i="1"/>
  <c r="AD39" i="1"/>
  <c r="AF39" i="1"/>
  <c r="V16" i="1"/>
  <c r="V39" i="1"/>
  <c r="J17" i="2"/>
  <c r="J16" i="2" s="1"/>
  <c r="L16" i="3"/>
  <c r="M28" i="3"/>
  <c r="I23" i="3"/>
  <c r="AA16" i="1"/>
  <c r="AK19" i="1"/>
  <c r="AJ39" i="1"/>
  <c r="AM19" i="1"/>
  <c r="T21" i="1"/>
  <c r="K42" i="1"/>
  <c r="L33" i="1"/>
  <c r="AK21" i="1"/>
  <c r="AK17" i="1"/>
  <c r="AK18" i="1"/>
  <c r="AO18" i="1"/>
  <c r="AO19" i="1"/>
  <c r="AC19" i="1"/>
  <c r="AH17" i="1"/>
  <c r="L23" i="1"/>
  <c r="U21" i="1"/>
  <c r="S41" i="1"/>
  <c r="U39" i="1"/>
  <c r="S43" i="1"/>
  <c r="S19" i="1" s="1"/>
  <c r="AF21" i="1"/>
  <c r="AD21" i="1"/>
  <c r="AF17" i="1"/>
  <c r="AD18" i="1"/>
  <c r="AF18" i="1"/>
  <c r="AD19" i="1"/>
  <c r="AF19" i="1"/>
  <c r="AE39" i="1"/>
  <c r="AI21" i="1"/>
  <c r="AI18" i="1"/>
  <c r="AI19" i="1"/>
  <c r="AJ20" i="1"/>
  <c r="AK20" i="1"/>
  <c r="AM18" i="1"/>
  <c r="AP20" i="1"/>
  <c r="AP16" i="1" s="1"/>
  <c r="S33" i="1"/>
  <c r="S45" i="1"/>
  <c r="S51" i="1"/>
  <c r="AC27" i="1"/>
  <c r="AC33" i="1"/>
  <c r="AC45" i="1"/>
  <c r="AH27" i="1"/>
  <c r="AH33" i="1"/>
  <c r="AH45" i="1"/>
  <c r="AH51" i="1"/>
  <c r="AM27" i="1"/>
  <c r="I27" i="4"/>
  <c r="K17" i="3"/>
  <c r="I27" i="3"/>
  <c r="I29" i="3"/>
  <c r="M22" i="3"/>
  <c r="K27" i="3"/>
  <c r="R28" i="3"/>
  <c r="R22" i="3"/>
  <c r="W28" i="3"/>
  <c r="W22" i="3"/>
  <c r="AG22" i="3"/>
  <c r="AB28" i="3"/>
  <c r="AB22" i="3"/>
  <c r="AG28" i="3"/>
  <c r="K16" i="3"/>
  <c r="J17" i="3"/>
  <c r="I17" i="3"/>
  <c r="AL28" i="3"/>
  <c r="J27" i="3"/>
  <c r="AN16" i="3"/>
  <c r="J16" i="3" s="1"/>
  <c r="AM21" i="3"/>
  <c r="J21" i="3"/>
  <c r="AL22" i="3"/>
  <c r="T19" i="1"/>
  <c r="AM39" i="1"/>
  <c r="I38" i="1"/>
  <c r="L44" i="1"/>
  <c r="J42" i="1"/>
  <c r="L26" i="1"/>
  <c r="K25" i="1"/>
  <c r="J24" i="1"/>
  <c r="X21" i="1"/>
  <c r="Y16" i="1"/>
  <c r="AH44" i="1"/>
  <c r="AH39" i="1" s="1"/>
  <c r="I50" i="1"/>
  <c r="I56" i="1"/>
  <c r="T20" i="1"/>
  <c r="J43" i="1"/>
  <c r="L41" i="1"/>
  <c r="K26" i="1"/>
  <c r="J25" i="1"/>
  <c r="AH26" i="1"/>
  <c r="AI17" i="1"/>
  <c r="AI16" i="1" s="1"/>
  <c r="AG46" i="1"/>
  <c r="AG52" i="1"/>
  <c r="T18" i="1"/>
  <c r="L45" i="1"/>
  <c r="L51" i="1"/>
  <c r="I43" i="1"/>
  <c r="J44" i="1"/>
  <c r="L42" i="1"/>
  <c r="S21" i="1"/>
  <c r="S44" i="1"/>
  <c r="S39" i="1" s="1"/>
  <c r="AC21" i="1"/>
  <c r="AC26" i="1"/>
  <c r="AC44" i="1"/>
  <c r="S27" i="1"/>
  <c r="AC51" i="1"/>
  <c r="I51" i="1" s="1"/>
  <c r="H28" i="2"/>
  <c r="I17" i="2"/>
  <c r="I16" i="2" s="1"/>
  <c r="K17" i="2"/>
  <c r="K16" i="2" s="1"/>
  <c r="J39" i="2"/>
  <c r="H34" i="2"/>
  <c r="R28" i="1"/>
  <c r="R34" i="1"/>
  <c r="T17" i="1"/>
  <c r="T16" i="1" s="1"/>
  <c r="Z17" i="1"/>
  <c r="Z16" i="1" s="1"/>
  <c r="W34" i="1"/>
  <c r="W28" i="1"/>
  <c r="AG28" i="1"/>
  <c r="AG34" i="1"/>
  <c r="AJ17" i="1"/>
  <c r="AJ16" i="1" s="1"/>
  <c r="AH21" i="1"/>
  <c r="AO17" i="1"/>
  <c r="AO16" i="1" s="1"/>
  <c r="AN17" i="1"/>
  <c r="AN16" i="1" s="1"/>
  <c r="AM17" i="1"/>
  <c r="AO39" i="1"/>
  <c r="AL52" i="1"/>
  <c r="AL46" i="1"/>
  <c r="AI39" i="1"/>
  <c r="AD17" i="1"/>
  <c r="AD16" i="1" s="1"/>
  <c r="AC41" i="1"/>
  <c r="AB52" i="1"/>
  <c r="AB46" i="1"/>
  <c r="W52" i="1"/>
  <c r="T39" i="1"/>
  <c r="J41" i="1"/>
  <c r="W46" i="1"/>
  <c r="I45" i="1"/>
  <c r="K51" i="1"/>
  <c r="R52" i="1"/>
  <c r="K45" i="1"/>
  <c r="K41" i="1"/>
  <c r="R46" i="1"/>
  <c r="J51" i="1"/>
  <c r="J45" i="1"/>
  <c r="AB34" i="1"/>
  <c r="K23" i="1"/>
  <c r="AE17" i="1"/>
  <c r="AE16" i="1" s="1"/>
  <c r="AB28" i="1"/>
  <c r="J33" i="1"/>
  <c r="J23" i="1"/>
  <c r="I29" i="1"/>
  <c r="J27" i="1"/>
  <c r="J26" i="1"/>
  <c r="AN21" i="1"/>
  <c r="I23" i="1"/>
  <c r="AO21" i="1"/>
  <c r="I25" i="1"/>
  <c r="K33" i="1"/>
  <c r="AM26" i="1"/>
  <c r="I26" i="1" s="1"/>
  <c r="AM33" i="1"/>
  <c r="I33" i="1" s="1"/>
  <c r="AL28" i="1"/>
  <c r="AL34" i="1"/>
  <c r="L24" i="1"/>
  <c r="V21" i="1"/>
  <c r="I27" i="1"/>
  <c r="L16" i="4"/>
  <c r="I17" i="4"/>
  <c r="I16" i="4" s="1"/>
  <c r="L25" i="1"/>
  <c r="U17" i="1"/>
  <c r="U16" i="1" s="1"/>
  <c r="K27" i="1"/>
  <c r="K21" i="3"/>
  <c r="I16" i="3"/>
  <c r="J16" i="4"/>
  <c r="N21" i="3"/>
  <c r="I21" i="3" s="1"/>
  <c r="X16" i="1"/>
  <c r="I24" i="1"/>
  <c r="I42" i="1"/>
  <c r="S17" i="1"/>
  <c r="I41" i="1"/>
  <c r="J21" i="1"/>
  <c r="K39" i="1"/>
  <c r="L39" i="1"/>
  <c r="J39" i="1"/>
  <c r="L20" i="1"/>
  <c r="J20" i="1"/>
  <c r="K19" i="1"/>
  <c r="L18" i="1"/>
  <c r="J18" i="1"/>
  <c r="I18" i="1"/>
  <c r="K20" i="1"/>
  <c r="L19" i="1"/>
  <c r="J19" i="1"/>
  <c r="K18" i="1"/>
  <c r="L17" i="1"/>
  <c r="AK16" i="1" l="1"/>
  <c r="I19" i="1"/>
  <c r="I44" i="1"/>
  <c r="AM21" i="1"/>
  <c r="AF16" i="1"/>
  <c r="AC39" i="1"/>
  <c r="AC20" i="1"/>
  <c r="S20" i="1"/>
  <c r="S16" i="1" s="1"/>
  <c r="L21" i="1"/>
  <c r="AH20" i="1"/>
  <c r="AH16" i="1" s="1"/>
  <c r="J17" i="1"/>
  <c r="K21" i="1"/>
  <c r="AC17" i="1"/>
  <c r="AC16" i="1" s="1"/>
  <c r="K17" i="1"/>
  <c r="I21" i="1"/>
  <c r="AM20" i="1"/>
  <c r="AM16" i="1" s="1"/>
  <c r="I17" i="1"/>
  <c r="I39" i="1"/>
  <c r="J16" i="1"/>
  <c r="K16" i="1"/>
  <c r="L16" i="1"/>
  <c r="I20" i="1" l="1"/>
  <c r="I16" i="1"/>
</calcChain>
</file>

<file path=xl/sharedStrings.xml><?xml version="1.0" encoding="utf-8"?>
<sst xmlns="http://schemas.openxmlformats.org/spreadsheetml/2006/main" count="1094" uniqueCount="77">
  <si>
    <t>TOTAL</t>
  </si>
  <si>
    <t>Buget</t>
  </si>
  <si>
    <t>Total</t>
  </si>
  <si>
    <t>A#)</t>
  </si>
  <si>
    <t>B#)</t>
  </si>
  <si>
    <t>C#)</t>
  </si>
  <si>
    <t>P</t>
  </si>
  <si>
    <t>L</t>
  </si>
  <si>
    <t>D</t>
  </si>
  <si>
    <t>R</t>
  </si>
  <si>
    <t>Subtotal Et. I</t>
  </si>
  <si>
    <t>Subtotal I.1</t>
  </si>
  <si>
    <t>Subtotal I.1.1</t>
  </si>
  <si>
    <t>cod unic</t>
  </si>
  <si>
    <t>cod unic (Ex: CF)</t>
  </si>
  <si>
    <t>cod unic (CI)</t>
  </si>
  <si>
    <t>cod unic (DE)</t>
  </si>
  <si>
    <t xml:space="preserve">I </t>
  </si>
  <si>
    <t>I.1</t>
  </si>
  <si>
    <t xml:space="preserve"> I.1.1 </t>
  </si>
  <si>
    <t xml:space="preserve"> I.1.2 </t>
  </si>
  <si>
    <t>I.2</t>
  </si>
  <si>
    <t xml:space="preserve"> I.2.1</t>
  </si>
  <si>
    <t xml:space="preserve"> I.2.2</t>
  </si>
  <si>
    <t>S</t>
  </si>
  <si>
    <t>M</t>
  </si>
  <si>
    <t>………</t>
  </si>
  <si>
    <t>x</t>
  </si>
  <si>
    <t xml:space="preserve"> I </t>
  </si>
  <si>
    <t xml:space="preserve"> I.2</t>
  </si>
  <si>
    <t xml:space="preserve">I.1 </t>
  </si>
  <si>
    <t>I</t>
  </si>
  <si>
    <t>................................</t>
  </si>
  <si>
    <t>Partener 1</t>
  </si>
  <si>
    <t>Partener 2</t>
  </si>
  <si>
    <t xml:space="preserve">Partener 3 </t>
  </si>
  <si>
    <t>Partener 4</t>
  </si>
  <si>
    <t>Partener 5</t>
  </si>
  <si>
    <t xml:space="preserve">Partener … </t>
  </si>
  <si>
    <t>Programme / Sub-programme / Module</t>
  </si>
  <si>
    <t>Project type</t>
  </si>
  <si>
    <t>Project title / Acronym</t>
  </si>
  <si>
    <t>Project duration</t>
  </si>
  <si>
    <t>GANTT DIAGRAM associated to the Project Work Plan</t>
  </si>
  <si>
    <t>(position, name and surname, signature, stamp)</t>
  </si>
  <si>
    <t>Date</t>
  </si>
  <si>
    <t>PROJECT WORK PLAN</t>
  </si>
  <si>
    <t xml:space="preserve"> (on paper, one form for each participating institution; electronically, one file for all)</t>
  </si>
  <si>
    <t>Stages/Activities/Subactivities</t>
  </si>
  <si>
    <t>Title of Stages/Activities/Subactivities</t>
  </si>
  <si>
    <t>Duration</t>
  </si>
  <si>
    <t>Beginig date</t>
  </si>
  <si>
    <t>End date</t>
  </si>
  <si>
    <t>Period (days)</t>
  </si>
  <si>
    <t>Deliverables</t>
  </si>
  <si>
    <t>Type of RDI activity*</t>
  </si>
  <si>
    <t>Project Coordinator</t>
  </si>
  <si>
    <t>Type of institution***</t>
  </si>
  <si>
    <t>Authorized representative,</t>
  </si>
  <si>
    <t>Project Director,</t>
  </si>
  <si>
    <t>Funding from programme budget (%)</t>
  </si>
  <si>
    <t>Form B3_EN – Project work plan</t>
  </si>
  <si>
    <t>Annex B3.1_EN – Gantt Diagram</t>
  </si>
  <si>
    <t xml:space="preserve">PROJECT WORK PLAN
</t>
  </si>
  <si>
    <t>(on paper, one form for each participating institution; electronically, one file for all)</t>
  </si>
  <si>
    <t>Budget</t>
  </si>
  <si>
    <t xml:space="preserve">Acronym </t>
  </si>
  <si>
    <t xml:space="preserve">Partner … </t>
  </si>
  <si>
    <t xml:space="preserve">         </t>
  </si>
  <si>
    <t>RDI</t>
  </si>
  <si>
    <t>5/5.1/ELI-RO</t>
  </si>
  <si>
    <t>ELI-NP thematic</t>
  </si>
  <si>
    <t>*) CF – fundamental research; CI – industrial research; CI+ – industrial research that involves effective collaboration or dissemination of results; DE – experimental development; DE+ – experimental development that involves effective collaboration or dissemination of results; SF  - feasibility studies; IPB – patent protection; IDP – personnel secondment ISC - innovation advisory and support services
**) Within the limits of state aid in accordance with ANCSI Decision No. 9281/13.08.2015
***) The type of institution will be selected from: R – research and knowledge-dissemination organisation; S – small enterprise; M – medium enterprize; L – large enterprise
A#) Financing from the program budget; B#) Co-financing from other domestic sources (national); C#) Funding from EU sources
P – Personnel costs; L – Logistics costs; D  - Travel costs; R - Overheads</t>
  </si>
  <si>
    <t xml:space="preserve">*) CF – fundamental research; CI – industrial research; CI+ – industrial research that involves effective collaboration or dissemination of results; DE – experimental development; DE+ – experimental development that involves effective collaboration or dissemination of results; SF  - feasibility studies; IPB – patent protection; IDP – personnel secondment ISC - innovation advisory and support services
**) Within the limits of state aid in accordance with ANCSI Decision No. 9281/13.08.2015
***) The type of institution will be selected from: R – research and knowledge-dissemination organisation; S – small enterprise; M – medium enterprize; L – large enterprise
A#) Financing from the program budget; B#) Co-financing from other domestic sources (national); C#) Funding from EU sources
P – Personnel costs; L – Logistics costs; D  - Travel costs; R - Overheads
</t>
  </si>
  <si>
    <t>Exemplu</t>
  </si>
  <si>
    <t>(Example: RA1/I.1 Multi-PW laser approach implementation)</t>
  </si>
  <si>
    <t>(Example:RA1/I.1 Multi-PW laser approach implementation)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</si>
</sst>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\.m\.yy;@"/>
    <numFmt numFmtId="165" formatCode="dd/mm/yy;@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rgb="FF0070C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2">
    <xf numFmtId="0" fontId="0" fillId="0" borderId="0" xfId="0"/>
    <xf numFmtId="0" fontId="1" fillId="0" borderId="0" xfId="0" applyFont="1"/>
    <xf numFmtId="0" fontId="2" fillId="0" borderId="19" xfId="0" applyFont="1" applyBorder="1" applyAlignment="1">
      <alignment horizontal="center"/>
    </xf>
    <xf numFmtId="4" fontId="2" fillId="0" borderId="11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0" fontId="1" fillId="0" borderId="23" xfId="0" applyFont="1" applyBorder="1" applyAlignment="1">
      <alignment horizontal="center"/>
    </xf>
    <xf numFmtId="4" fontId="1" fillId="0" borderId="1" xfId="0" applyNumberFormat="1" applyFont="1" applyBorder="1"/>
    <xf numFmtId="4" fontId="1" fillId="0" borderId="14" xfId="0" applyNumberFormat="1" applyFont="1" applyBorder="1"/>
    <xf numFmtId="0" fontId="1" fillId="0" borderId="24" xfId="0" applyFont="1" applyBorder="1" applyAlignment="1">
      <alignment horizontal="center"/>
    </xf>
    <xf numFmtId="4" fontId="1" fillId="0" borderId="17" xfId="0" applyNumberFormat="1" applyFont="1" applyBorder="1"/>
    <xf numFmtId="4" fontId="1" fillId="0" borderId="18" xfId="0" applyNumberFormat="1" applyFont="1" applyBorder="1"/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/>
    <xf numFmtId="4" fontId="3" fillId="0" borderId="1" xfId="0" applyNumberFormat="1" applyFont="1" applyBorder="1"/>
    <xf numFmtId="4" fontId="3" fillId="0" borderId="1" xfId="0" applyNumberFormat="1" applyFont="1" applyBorder="1" applyAlignment="1">
      <alignment horizontal="right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 applyAlignment="1">
      <alignment horizontal="center"/>
    </xf>
    <xf numFmtId="4" fontId="3" fillId="0" borderId="14" xfId="0" applyNumberFormat="1" applyFont="1" applyBorder="1"/>
    <xf numFmtId="4" fontId="3" fillId="0" borderId="17" xfId="0" applyNumberFormat="1" applyFont="1" applyBorder="1"/>
    <xf numFmtId="4" fontId="3" fillId="0" borderId="18" xfId="0" applyNumberFormat="1" applyFont="1" applyBorder="1"/>
    <xf numFmtId="4" fontId="3" fillId="0" borderId="14" xfId="0" applyNumberFormat="1" applyFont="1" applyBorder="1" applyAlignment="1">
      <alignment horizontal="right"/>
    </xf>
    <xf numFmtId="4" fontId="3" fillId="0" borderId="17" xfId="0" applyNumberFormat="1" applyFont="1" applyBorder="1" applyAlignment="1">
      <alignment horizontal="right"/>
    </xf>
    <xf numFmtId="4" fontId="3" fillId="0" borderId="18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4" fontId="2" fillId="0" borderId="14" xfId="0" applyNumberFormat="1" applyFont="1" applyBorder="1" applyAlignment="1">
      <alignment horizontal="right"/>
    </xf>
    <xf numFmtId="0" fontId="3" fillId="0" borderId="9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0" borderId="0" xfId="0" applyFont="1" applyAlignment="1"/>
    <xf numFmtId="14" fontId="0" fillId="0" borderId="0" xfId="0" applyNumberFormat="1"/>
    <xf numFmtId="0" fontId="1" fillId="0" borderId="0" xfId="0" applyFont="1" applyProtection="1">
      <protection locked="0"/>
    </xf>
    <xf numFmtId="164" fontId="1" fillId="0" borderId="0" xfId="0" applyNumberFormat="1" applyFont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1" fillId="0" borderId="23" xfId="0" applyFont="1" applyBorder="1" applyAlignment="1" applyProtection="1">
      <alignment horizontal="center"/>
      <protection locked="0"/>
    </xf>
    <xf numFmtId="4" fontId="2" fillId="0" borderId="1" xfId="0" applyNumberFormat="1" applyFont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4" fontId="2" fillId="0" borderId="1" xfId="0" applyNumberFormat="1" applyFont="1" applyBorder="1" applyAlignment="1" applyProtection="1">
      <alignment horizontal="right"/>
      <protection locked="0"/>
    </xf>
    <xf numFmtId="0" fontId="1" fillId="0" borderId="24" xfId="0" applyFont="1" applyBorder="1" applyAlignment="1" applyProtection="1">
      <alignment horizontal="center"/>
      <protection locked="0"/>
    </xf>
    <xf numFmtId="4" fontId="2" fillId="0" borderId="17" xfId="0" applyNumberFormat="1" applyFont="1" applyBorder="1" applyProtection="1">
      <protection locked="0"/>
    </xf>
    <xf numFmtId="4" fontId="2" fillId="0" borderId="18" xfId="0" applyNumberFormat="1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23" xfId="0" applyFont="1" applyBorder="1" applyAlignment="1" applyProtection="1">
      <alignment horizontal="center"/>
      <protection locked="0"/>
    </xf>
    <xf numFmtId="4" fontId="3" fillId="0" borderId="1" xfId="0" applyNumberFormat="1" applyFont="1" applyBorder="1" applyProtection="1">
      <protection locked="0"/>
    </xf>
    <xf numFmtId="4" fontId="3" fillId="0" borderId="14" xfId="0" applyNumberFormat="1" applyFont="1" applyBorder="1" applyProtection="1">
      <protection locked="0"/>
    </xf>
    <xf numFmtId="4" fontId="3" fillId="0" borderId="1" xfId="0" applyNumberFormat="1" applyFont="1" applyBorder="1" applyAlignment="1" applyProtection="1">
      <alignment horizontal="right"/>
      <protection locked="0"/>
    </xf>
    <xf numFmtId="4" fontId="3" fillId="0" borderId="14" xfId="0" applyNumberFormat="1" applyFont="1" applyBorder="1" applyAlignment="1" applyProtection="1">
      <alignment horizontal="right"/>
      <protection locked="0"/>
    </xf>
    <xf numFmtId="0" fontId="3" fillId="0" borderId="24" xfId="0" applyFont="1" applyBorder="1" applyAlignment="1" applyProtection="1">
      <alignment horizontal="center"/>
      <protection locked="0"/>
    </xf>
    <xf numFmtId="4" fontId="3" fillId="0" borderId="17" xfId="0" applyNumberFormat="1" applyFont="1" applyBorder="1" applyProtection="1">
      <protection locked="0"/>
    </xf>
    <xf numFmtId="4" fontId="3" fillId="0" borderId="18" xfId="0" applyNumberFormat="1" applyFont="1" applyBorder="1" applyProtection="1">
      <protection locked="0"/>
    </xf>
    <xf numFmtId="4" fontId="3" fillId="0" borderId="17" xfId="0" applyNumberFormat="1" applyFont="1" applyBorder="1" applyAlignment="1" applyProtection="1">
      <alignment horizontal="right"/>
      <protection locked="0"/>
    </xf>
    <xf numFmtId="4" fontId="3" fillId="0" borderId="18" xfId="0" applyNumberFormat="1" applyFont="1" applyBorder="1" applyAlignment="1" applyProtection="1">
      <alignment horizontal="right"/>
      <protection locked="0"/>
    </xf>
    <xf numFmtId="4" fontId="1" fillId="0" borderId="1" xfId="0" applyNumberFormat="1" applyFont="1" applyBorder="1" applyProtection="1">
      <protection locked="0"/>
    </xf>
    <xf numFmtId="4" fontId="1" fillId="0" borderId="14" xfId="0" applyNumberFormat="1" applyFont="1" applyBorder="1" applyProtection="1">
      <protection locked="0"/>
    </xf>
    <xf numFmtId="4" fontId="1" fillId="0" borderId="17" xfId="0" applyNumberFormat="1" applyFont="1" applyBorder="1" applyProtection="1">
      <protection locked="0"/>
    </xf>
    <xf numFmtId="4" fontId="1" fillId="0" borderId="18" xfId="0" applyNumberFormat="1" applyFont="1" applyBorder="1" applyProtection="1">
      <protection locked="0"/>
    </xf>
    <xf numFmtId="14" fontId="1" fillId="0" borderId="0" xfId="0" applyNumberFormat="1" applyFont="1" applyProtection="1">
      <protection locked="0"/>
    </xf>
    <xf numFmtId="165" fontId="0" fillId="0" borderId="0" xfId="0" applyNumberFormat="1"/>
    <xf numFmtId="165" fontId="0" fillId="0" borderId="0" xfId="0" applyNumberFormat="1" applyAlignment="1">
      <alignment horizontal="right"/>
    </xf>
    <xf numFmtId="4" fontId="3" fillId="0" borderId="43" xfId="0" applyNumberFormat="1" applyFont="1" applyBorder="1"/>
    <xf numFmtId="4" fontId="3" fillId="0" borderId="49" xfId="0" applyNumberFormat="1" applyFont="1" applyBorder="1"/>
    <xf numFmtId="0" fontId="2" fillId="0" borderId="51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4" fontId="3" fillId="0" borderId="43" xfId="0" applyNumberFormat="1" applyFont="1" applyBorder="1" applyAlignment="1">
      <alignment horizontal="right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0" fontId="3" fillId="0" borderId="50" xfId="0" applyFont="1" applyBorder="1" applyAlignment="1">
      <alignment horizontal="center"/>
    </xf>
    <xf numFmtId="4" fontId="3" fillId="0" borderId="51" xfId="0" applyNumberFormat="1" applyFont="1" applyBorder="1" applyAlignment="1">
      <alignment horizontal="right"/>
    </xf>
    <xf numFmtId="4" fontId="3" fillId="0" borderId="52" xfId="0" applyNumberFormat="1" applyFont="1" applyBorder="1" applyAlignment="1">
      <alignment horizontal="right"/>
    </xf>
    <xf numFmtId="4" fontId="3" fillId="0" borderId="51" xfId="0" applyNumberFormat="1" applyFont="1" applyBorder="1"/>
    <xf numFmtId="4" fontId="3" fillId="0" borderId="52" xfId="0" applyNumberFormat="1" applyFont="1" applyBorder="1"/>
    <xf numFmtId="4" fontId="2" fillId="0" borderId="43" xfId="0" applyNumberFormat="1" applyFont="1" applyBorder="1" applyAlignment="1">
      <alignment horizontal="right"/>
    </xf>
    <xf numFmtId="4" fontId="2" fillId="0" borderId="49" xfId="0" applyNumberFormat="1" applyFont="1" applyBorder="1" applyAlignment="1">
      <alignment horizontal="right"/>
    </xf>
    <xf numFmtId="0" fontId="2" fillId="0" borderId="50" xfId="0" applyFont="1" applyBorder="1" applyAlignment="1">
      <alignment horizontal="center"/>
    </xf>
    <xf numFmtId="4" fontId="2" fillId="0" borderId="51" xfId="0" applyNumberFormat="1" applyFont="1" applyBorder="1" applyAlignment="1">
      <alignment horizontal="right"/>
    </xf>
    <xf numFmtId="4" fontId="2" fillId="0" borderId="52" xfId="0" applyNumberFormat="1" applyFont="1" applyBorder="1" applyAlignment="1">
      <alignment horizontal="right"/>
    </xf>
    <xf numFmtId="0" fontId="1" fillId="0" borderId="31" xfId="0" applyFont="1" applyBorder="1" applyAlignment="1">
      <alignment horizontal="center"/>
    </xf>
    <xf numFmtId="0" fontId="2" fillId="0" borderId="23" xfId="0" applyFont="1" applyBorder="1" applyAlignment="1" applyProtection="1">
      <alignment horizontal="center" vertical="center" wrapText="1"/>
      <protection locked="0"/>
    </xf>
    <xf numFmtId="4" fontId="2" fillId="0" borderId="14" xfId="0" applyNumberFormat="1" applyFont="1" applyBorder="1" applyAlignment="1" applyProtection="1">
      <alignment horizontal="right"/>
      <protection locked="0"/>
    </xf>
    <xf numFmtId="4" fontId="2" fillId="0" borderId="43" xfId="0" applyNumberFormat="1" applyFont="1" applyBorder="1" applyProtection="1">
      <protection locked="0"/>
    </xf>
    <xf numFmtId="4" fontId="2" fillId="0" borderId="49" xfId="0" applyNumberFormat="1" applyFont="1" applyBorder="1" applyProtection="1">
      <protection locked="0"/>
    </xf>
    <xf numFmtId="4" fontId="2" fillId="0" borderId="43" xfId="0" applyNumberFormat="1" applyFont="1" applyBorder="1" applyAlignment="1" applyProtection="1">
      <alignment horizontal="right"/>
      <protection locked="0"/>
    </xf>
    <xf numFmtId="4" fontId="2" fillId="0" borderId="49" xfId="0" applyNumberFormat="1" applyFont="1" applyBorder="1" applyAlignment="1" applyProtection="1">
      <alignment horizontal="right"/>
      <protection locked="0"/>
    </xf>
    <xf numFmtId="0" fontId="3" fillId="0" borderId="31" xfId="0" applyFont="1" applyBorder="1" applyAlignment="1" applyProtection="1">
      <alignment horizontal="center"/>
      <protection locked="0"/>
    </xf>
    <xf numFmtId="4" fontId="3" fillId="0" borderId="43" xfId="0" applyNumberFormat="1" applyFont="1" applyBorder="1" applyProtection="1">
      <protection locked="0"/>
    </xf>
    <xf numFmtId="4" fontId="3" fillId="0" borderId="49" xfId="0" applyNumberFormat="1" applyFont="1" applyBorder="1" applyProtection="1">
      <protection locked="0"/>
    </xf>
    <xf numFmtId="4" fontId="3" fillId="0" borderId="43" xfId="0" applyNumberFormat="1" applyFont="1" applyBorder="1" applyAlignment="1" applyProtection="1">
      <alignment horizontal="right"/>
      <protection locked="0"/>
    </xf>
    <xf numFmtId="4" fontId="3" fillId="0" borderId="49" xfId="0" applyNumberFormat="1" applyFont="1" applyBorder="1" applyAlignment="1" applyProtection="1">
      <alignment horizontal="right"/>
      <protection locked="0"/>
    </xf>
    <xf numFmtId="4" fontId="2" fillId="0" borderId="17" xfId="0" applyNumberFormat="1" applyFont="1" applyBorder="1" applyAlignment="1" applyProtection="1">
      <alignment horizontal="right"/>
      <protection locked="0"/>
    </xf>
    <xf numFmtId="4" fontId="2" fillId="0" borderId="18" xfId="0" applyNumberFormat="1" applyFont="1" applyBorder="1" applyAlignment="1" applyProtection="1">
      <alignment horizontal="right"/>
      <protection locked="0"/>
    </xf>
    <xf numFmtId="4" fontId="1" fillId="0" borderId="43" xfId="0" applyNumberFormat="1" applyFont="1" applyBorder="1" applyProtection="1">
      <protection locked="0"/>
    </xf>
    <xf numFmtId="4" fontId="1" fillId="0" borderId="49" xfId="0" applyNumberFormat="1" applyFont="1" applyBorder="1" applyProtection="1">
      <protection locked="0"/>
    </xf>
    <xf numFmtId="4" fontId="3" fillId="0" borderId="49" xfId="0" applyNumberFormat="1" applyFont="1" applyBorder="1" applyAlignment="1">
      <alignment horizontal="right"/>
    </xf>
    <xf numFmtId="4" fontId="2" fillId="0" borderId="43" xfId="0" applyNumberFormat="1" applyFont="1" applyBorder="1"/>
    <xf numFmtId="0" fontId="2" fillId="0" borderId="9" xfId="0" applyFont="1" applyBorder="1" applyAlignment="1">
      <alignment horizontal="center"/>
    </xf>
    <xf numFmtId="4" fontId="2" fillId="0" borderId="10" xfId="0" applyNumberFormat="1" applyFont="1" applyBorder="1"/>
    <xf numFmtId="4" fontId="2" fillId="0" borderId="28" xfId="0" applyNumberFormat="1" applyFont="1" applyBorder="1"/>
    <xf numFmtId="4" fontId="1" fillId="0" borderId="43" xfId="0" applyNumberFormat="1" applyFont="1" applyBorder="1"/>
    <xf numFmtId="4" fontId="1" fillId="0" borderId="49" xfId="0" applyNumberFormat="1" applyFont="1" applyBorder="1"/>
    <xf numFmtId="4" fontId="3" fillId="0" borderId="10" xfId="0" applyNumberFormat="1" applyFont="1" applyBorder="1"/>
    <xf numFmtId="4" fontId="3" fillId="0" borderId="28" xfId="0" applyNumberFormat="1" applyFont="1" applyBorder="1"/>
    <xf numFmtId="0" fontId="2" fillId="0" borderId="13" xfId="0" applyFont="1" applyBorder="1" applyAlignment="1">
      <alignment horizontal="center"/>
    </xf>
    <xf numFmtId="4" fontId="2" fillId="0" borderId="7" xfId="0" applyNumberFormat="1" applyFont="1" applyBorder="1"/>
    <xf numFmtId="4" fontId="2" fillId="0" borderId="29" xfId="0" applyNumberFormat="1" applyFont="1" applyBorder="1"/>
    <xf numFmtId="4" fontId="2" fillId="0" borderId="2" xfId="0" applyNumberFormat="1" applyFont="1" applyBorder="1"/>
    <xf numFmtId="4" fontId="2" fillId="0" borderId="2" xfId="0" applyNumberFormat="1" applyFont="1" applyBorder="1" applyAlignment="1">
      <alignment horizontal="right"/>
    </xf>
    <xf numFmtId="4" fontId="2" fillId="0" borderId="48" xfId="0" applyNumberFormat="1" applyFont="1" applyBorder="1" applyAlignment="1">
      <alignment horizontal="right"/>
    </xf>
    <xf numFmtId="0" fontId="1" fillId="0" borderId="4" xfId="0" applyFont="1" applyBorder="1" applyAlignment="1">
      <alignment horizontal="center"/>
    </xf>
    <xf numFmtId="4" fontId="2" fillId="0" borderId="46" xfId="0" applyNumberFormat="1" applyFont="1" applyBorder="1"/>
    <xf numFmtId="4" fontId="2" fillId="0" borderId="3" xfId="0" applyNumberFormat="1" applyFont="1" applyBorder="1"/>
    <xf numFmtId="4" fontId="2" fillId="0" borderId="53" xfId="0" applyNumberFormat="1" applyFont="1" applyBorder="1"/>
    <xf numFmtId="4" fontId="3" fillId="0" borderId="3" xfId="0" applyNumberFormat="1" applyFont="1" applyBorder="1"/>
    <xf numFmtId="4" fontId="3" fillId="0" borderId="36" xfId="0" applyNumberFormat="1" applyFont="1" applyBorder="1"/>
    <xf numFmtId="4" fontId="3" fillId="0" borderId="46" xfId="0" applyNumberFormat="1" applyFont="1" applyBorder="1"/>
    <xf numFmtId="0" fontId="1" fillId="0" borderId="32" xfId="0" applyFont="1" applyBorder="1" applyAlignment="1">
      <alignment horizontal="center"/>
    </xf>
    <xf numFmtId="4" fontId="2" fillId="0" borderId="46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4" fontId="2" fillId="0" borderId="53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3" fillId="0" borderId="36" xfId="0" applyNumberFormat="1" applyFont="1" applyBorder="1" applyAlignment="1">
      <alignment horizontal="right"/>
    </xf>
    <xf numFmtId="0" fontId="1" fillId="0" borderId="8" xfId="0" applyFont="1" applyBorder="1" applyAlignment="1">
      <alignment horizontal="center"/>
    </xf>
    <xf numFmtId="4" fontId="2" fillId="0" borderId="51" xfId="0" applyNumberFormat="1" applyFont="1" applyBorder="1"/>
    <xf numFmtId="4" fontId="2" fillId="0" borderId="54" xfId="0" applyNumberFormat="1" applyFont="1" applyBorder="1"/>
    <xf numFmtId="0" fontId="2" fillId="0" borderId="55" xfId="0" applyFont="1" applyBorder="1" applyAlignment="1">
      <alignment horizontal="center"/>
    </xf>
    <xf numFmtId="4" fontId="2" fillId="0" borderId="54" xfId="0" applyNumberFormat="1" applyFont="1" applyBorder="1" applyAlignment="1">
      <alignment horizontal="right"/>
    </xf>
    <xf numFmtId="4" fontId="3" fillId="0" borderId="54" xfId="0" applyNumberFormat="1" applyFont="1" applyBorder="1"/>
    <xf numFmtId="0" fontId="3" fillId="0" borderId="55" xfId="0" applyFont="1" applyBorder="1" applyAlignment="1">
      <alignment horizontal="center"/>
    </xf>
    <xf numFmtId="4" fontId="3" fillId="0" borderId="54" xfId="0" applyNumberFormat="1" applyFont="1" applyBorder="1" applyAlignment="1">
      <alignment horizontal="right"/>
    </xf>
    <xf numFmtId="4" fontId="3" fillId="0" borderId="46" xfId="0" applyNumberFormat="1" applyFont="1" applyBorder="1" applyAlignment="1">
      <alignment horizontal="right"/>
    </xf>
    <xf numFmtId="0" fontId="2" fillId="0" borderId="54" xfId="0" applyFont="1" applyBorder="1" applyAlignment="1">
      <alignment horizontal="center" vertical="center" wrapText="1"/>
    </xf>
    <xf numFmtId="4" fontId="3" fillId="0" borderId="7" xfId="0" applyNumberFormat="1" applyFont="1" applyBorder="1"/>
    <xf numFmtId="4" fontId="3" fillId="0" borderId="41" xfId="0" applyNumberFormat="1" applyFont="1" applyBorder="1"/>
    <xf numFmtId="4" fontId="3" fillId="0" borderId="29" xfId="0" applyNumberFormat="1" applyFont="1" applyBorder="1"/>
    <xf numFmtId="0" fontId="3" fillId="0" borderId="50" xfId="0" applyFont="1" applyFill="1" applyBorder="1" applyAlignment="1">
      <alignment horizontal="center"/>
    </xf>
    <xf numFmtId="0" fontId="1" fillId="0" borderId="31" xfId="0" applyFont="1" applyBorder="1" applyAlignment="1" applyProtection="1">
      <alignment horizontal="center"/>
      <protection locked="0"/>
    </xf>
    <xf numFmtId="0" fontId="2" fillId="0" borderId="50" xfId="0" applyFont="1" applyBorder="1" applyAlignment="1" applyProtection="1">
      <alignment horizontal="center"/>
      <protection locked="0"/>
    </xf>
    <xf numFmtId="4" fontId="2" fillId="0" borderId="51" xfId="0" applyNumberFormat="1" applyFont="1" applyBorder="1" applyProtection="1">
      <protection locked="0"/>
    </xf>
    <xf numFmtId="4" fontId="2" fillId="0" borderId="52" xfId="0" applyNumberFormat="1" applyFont="1" applyBorder="1" applyProtection="1">
      <protection locked="0"/>
    </xf>
    <xf numFmtId="4" fontId="2" fillId="0" borderId="51" xfId="0" applyNumberFormat="1" applyFont="1" applyBorder="1" applyAlignment="1" applyProtection="1">
      <alignment horizontal="right"/>
      <protection locked="0"/>
    </xf>
    <xf numFmtId="4" fontId="2" fillId="0" borderId="52" xfId="0" applyNumberFormat="1" applyFont="1" applyBorder="1" applyAlignment="1" applyProtection="1">
      <alignment horizontal="right"/>
      <protection locked="0"/>
    </xf>
    <xf numFmtId="0" fontId="3" fillId="0" borderId="50" xfId="0" applyFont="1" applyBorder="1" applyAlignment="1" applyProtection="1">
      <alignment horizontal="center"/>
      <protection locked="0"/>
    </xf>
    <xf numFmtId="4" fontId="3" fillId="0" borderId="51" xfId="0" applyNumberFormat="1" applyFont="1" applyBorder="1" applyProtection="1">
      <protection locked="0"/>
    </xf>
    <xf numFmtId="4" fontId="3" fillId="0" borderId="52" xfId="0" applyNumberFormat="1" applyFont="1" applyBorder="1" applyProtection="1">
      <protection locked="0"/>
    </xf>
    <xf numFmtId="4" fontId="3" fillId="0" borderId="51" xfId="0" applyNumberFormat="1" applyFont="1" applyBorder="1" applyAlignment="1" applyProtection="1">
      <alignment horizontal="right"/>
      <protection locked="0"/>
    </xf>
    <xf numFmtId="4" fontId="3" fillId="0" borderId="52" xfId="0" applyNumberFormat="1" applyFont="1" applyBorder="1" applyAlignment="1" applyProtection="1">
      <alignment horizontal="right"/>
      <protection locked="0"/>
    </xf>
    <xf numFmtId="0" fontId="2" fillId="0" borderId="51" xfId="0" applyFont="1" applyBorder="1" applyAlignment="1" applyProtection="1">
      <alignment horizontal="center" vertical="center" wrapText="1"/>
      <protection locked="0"/>
    </xf>
    <xf numFmtId="0" fontId="2" fillId="0" borderId="52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/>
      <protection locked="0"/>
    </xf>
    <xf numFmtId="4" fontId="1" fillId="0" borderId="10" xfId="0" applyNumberFormat="1" applyFont="1" applyBorder="1" applyProtection="1">
      <protection locked="0"/>
    </xf>
    <xf numFmtId="4" fontId="1" fillId="0" borderId="28" xfId="0" applyNumberFormat="1" applyFont="1" applyBorder="1" applyProtection="1">
      <protection locked="0"/>
    </xf>
    <xf numFmtId="4" fontId="2" fillId="0" borderId="10" xfId="0" applyNumberFormat="1" applyFont="1" applyBorder="1" applyProtection="1">
      <protection locked="0"/>
    </xf>
    <xf numFmtId="4" fontId="2" fillId="0" borderId="28" xfId="0" applyNumberFormat="1" applyFont="1" applyBorder="1" applyProtection="1">
      <protection locked="0"/>
    </xf>
    <xf numFmtId="0" fontId="3" fillId="0" borderId="50" xfId="0" applyFont="1" applyFill="1" applyBorder="1" applyAlignment="1" applyProtection="1">
      <alignment horizontal="center"/>
      <protection locked="0"/>
    </xf>
    <xf numFmtId="0" fontId="2" fillId="0" borderId="36" xfId="0" applyFont="1" applyBorder="1" applyAlignment="1" applyProtection="1">
      <alignment horizontal="center" vertical="center" wrapText="1"/>
      <protection locked="0"/>
    </xf>
    <xf numFmtId="9" fontId="2" fillId="2" borderId="50" xfId="0" applyNumberFormat="1" applyFont="1" applyFill="1" applyBorder="1" applyAlignment="1" applyProtection="1">
      <alignment horizontal="center"/>
      <protection locked="0"/>
    </xf>
    <xf numFmtId="9" fontId="2" fillId="2" borderId="50" xfId="0" applyNumberFormat="1" applyFont="1" applyFill="1" applyBorder="1" applyAlignment="1" applyProtection="1">
      <alignment horizontal="center"/>
    </xf>
    <xf numFmtId="9" fontId="2" fillId="0" borderId="50" xfId="0" applyNumberFormat="1" applyFont="1" applyFill="1" applyBorder="1" applyAlignment="1" applyProtection="1">
      <alignment horizontal="center"/>
    </xf>
    <xf numFmtId="0" fontId="2" fillId="0" borderId="50" xfId="0" applyFont="1" applyFill="1" applyBorder="1" applyAlignment="1" applyProtection="1">
      <alignment horizontal="center"/>
      <protection locked="0"/>
    </xf>
    <xf numFmtId="9" fontId="2" fillId="2" borderId="50" xfId="0" applyNumberFormat="1" applyFont="1" applyFill="1" applyBorder="1" applyAlignment="1">
      <alignment horizontal="center"/>
    </xf>
    <xf numFmtId="166" fontId="2" fillId="2" borderId="50" xfId="0" applyNumberFormat="1" applyFont="1" applyFill="1" applyBorder="1" applyAlignment="1">
      <alignment horizontal="center"/>
    </xf>
    <xf numFmtId="9" fontId="3" fillId="2" borderId="50" xfId="0" applyNumberFormat="1" applyFont="1" applyFill="1" applyBorder="1" applyAlignment="1">
      <alignment horizontal="center"/>
    </xf>
    <xf numFmtId="9" fontId="3" fillId="2" borderId="55" xfId="0" applyNumberFormat="1" applyFont="1" applyFill="1" applyBorder="1" applyAlignment="1">
      <alignment horizontal="center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164" fontId="1" fillId="0" borderId="0" xfId="0" applyNumberFormat="1" applyFont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horizontal="right"/>
      <protection locked="0"/>
    </xf>
    <xf numFmtId="0" fontId="8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3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protection locked="0"/>
    </xf>
    <xf numFmtId="0" fontId="7" fillId="0" borderId="0" xfId="0" applyFont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9" fillId="0" borderId="0" xfId="0" applyFont="1" applyBorder="1" applyAlignment="1" applyProtection="1">
      <protection locked="0"/>
    </xf>
    <xf numFmtId="0" fontId="10" fillId="0" borderId="0" xfId="0" applyFont="1" applyProtection="1">
      <protection locked="0"/>
    </xf>
    <xf numFmtId="0" fontId="2" fillId="0" borderId="35" xfId="0" applyFont="1" applyBorder="1" applyAlignment="1" applyProtection="1">
      <alignment horizontal="center"/>
      <protection locked="0"/>
    </xf>
    <xf numFmtId="0" fontId="2" fillId="0" borderId="57" xfId="0" applyFont="1" applyBorder="1" applyAlignment="1" applyProtection="1">
      <alignment horizontal="center"/>
      <protection locked="0"/>
    </xf>
    <xf numFmtId="0" fontId="2" fillId="0" borderId="58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left" vertical="top" wrapText="1"/>
      <protection locked="0"/>
    </xf>
    <xf numFmtId="0" fontId="1" fillId="0" borderId="0" xfId="0" applyFont="1" applyBorder="1" applyAlignment="1" applyProtection="1">
      <alignment horizontal="left" vertical="top" wrapText="1"/>
      <protection locked="0"/>
    </xf>
    <xf numFmtId="0" fontId="2" fillId="0" borderId="23" xfId="0" applyFont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right" vertical="center" wrapText="1"/>
      <protection locked="0"/>
    </xf>
    <xf numFmtId="0" fontId="2" fillId="0" borderId="38" xfId="0" applyFont="1" applyBorder="1" applyAlignment="1" applyProtection="1">
      <alignment horizontal="right" vertical="center" wrapText="1"/>
      <protection locked="0"/>
    </xf>
    <xf numFmtId="0" fontId="2" fillId="0" borderId="39" xfId="0" applyFont="1" applyBorder="1" applyAlignment="1" applyProtection="1">
      <alignment horizontal="right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16" xfId="0" applyFont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/>
      <protection locked="0"/>
    </xf>
    <xf numFmtId="0" fontId="1" fillId="0" borderId="41" xfId="0" applyFont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locked="0"/>
    </xf>
    <xf numFmtId="0" fontId="3" fillId="0" borderId="37" xfId="0" applyFont="1" applyBorder="1" applyAlignment="1" applyProtection="1">
      <alignment horizontal="left" vertical="center" wrapText="1"/>
      <protection locked="0"/>
    </xf>
    <xf numFmtId="0" fontId="3" fillId="0" borderId="38" xfId="0" applyFont="1" applyBorder="1" applyAlignment="1" applyProtection="1">
      <alignment horizontal="left" vertical="center" wrapText="1"/>
      <protection locked="0"/>
    </xf>
    <xf numFmtId="0" fontId="3" fillId="0" borderId="39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/>
      <protection locked="0"/>
    </xf>
    <xf numFmtId="0" fontId="3" fillId="0" borderId="41" xfId="0" applyFont="1" applyBorder="1" applyAlignment="1" applyProtection="1">
      <alignment horizontal="center"/>
      <protection locked="0"/>
    </xf>
    <xf numFmtId="0" fontId="3" fillId="0" borderId="42" xfId="0" applyFont="1" applyBorder="1" applyAlignment="1" applyProtection="1">
      <alignment horizontal="center"/>
      <protection locked="0"/>
    </xf>
    <xf numFmtId="1" fontId="1" fillId="0" borderId="10" xfId="0" applyNumberFormat="1" applyFont="1" applyBorder="1" applyAlignment="1" applyProtection="1">
      <alignment horizontal="center" vertical="center"/>
    </xf>
    <xf numFmtId="1" fontId="1" fillId="0" borderId="7" xfId="0" applyNumberFormat="1" applyFont="1" applyBorder="1" applyAlignment="1" applyProtection="1">
      <alignment horizontal="center" vertical="center"/>
    </xf>
    <xf numFmtId="1" fontId="1" fillId="0" borderId="16" xfId="0" applyNumberFormat="1" applyFont="1" applyBorder="1" applyAlignment="1" applyProtection="1">
      <alignment horizontal="center" vertical="center"/>
    </xf>
    <xf numFmtId="0" fontId="2" fillId="0" borderId="56" xfId="0" applyFont="1" applyBorder="1" applyAlignment="1" applyProtection="1">
      <alignment horizontal="center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35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32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top" wrapText="1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38" xfId="0" applyFont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 applyProtection="1">
      <alignment horizontal="center" vertical="center" wrapText="1"/>
      <protection locked="0"/>
    </xf>
    <xf numFmtId="0" fontId="2" fillId="0" borderId="2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 applyProtection="1">
      <alignment horizontal="left" vertical="center" wrapText="1"/>
      <protection locked="0"/>
    </xf>
    <xf numFmtId="0" fontId="2" fillId="0" borderId="38" xfId="0" applyFont="1" applyBorder="1" applyAlignment="1" applyProtection="1">
      <alignment horizontal="left" vertical="center" wrapText="1"/>
      <protection locked="0"/>
    </xf>
    <xf numFmtId="0" fontId="2" fillId="0" borderId="39" xfId="0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locked="0"/>
    </xf>
    <xf numFmtId="1" fontId="2" fillId="0" borderId="10" xfId="0" applyNumberFormat="1" applyFont="1" applyBorder="1" applyAlignment="1" applyProtection="1">
      <alignment horizontal="center" vertical="center" wrapText="1"/>
    </xf>
    <xf numFmtId="1" fontId="2" fillId="0" borderId="7" xfId="0" applyNumberFormat="1" applyFont="1" applyBorder="1" applyAlignment="1" applyProtection="1">
      <alignment horizontal="center" vertical="center" wrapText="1"/>
    </xf>
    <xf numFmtId="1" fontId="2" fillId="0" borderId="16" xfId="0" applyNumberFormat="1" applyFont="1" applyBorder="1" applyAlignment="1" applyProtection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33" xfId="0" applyFont="1" applyBorder="1" applyAlignment="1" applyProtection="1">
      <alignment horizontal="center" vertical="center" wrapText="1"/>
      <protection locked="0"/>
    </xf>
    <xf numFmtId="0" fontId="2" fillId="0" borderId="40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center" vertical="center" wrapText="1"/>
      <protection locked="0"/>
    </xf>
    <xf numFmtId="0" fontId="3" fillId="0" borderId="39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12" xfId="0" applyNumberFormat="1" applyFont="1" applyBorder="1" applyAlignment="1" applyProtection="1">
      <alignment horizontal="center" vertical="center" wrapText="1"/>
      <protection locked="0"/>
    </xf>
    <xf numFmtId="164" fontId="2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protection locked="0"/>
    </xf>
    <xf numFmtId="0" fontId="5" fillId="0" borderId="1" xfId="0" applyFont="1" applyBorder="1" applyAlignment="1" applyProtection="1"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0" fontId="1" fillId="0" borderId="21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56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57" xfId="0" applyFont="1" applyBorder="1" applyAlignment="1">
      <alignment horizontal="center"/>
    </xf>
    <xf numFmtId="0" fontId="2" fillId="0" borderId="58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1" fontId="3" fillId="0" borderId="7" xfId="0" applyNumberFormat="1" applyFont="1" applyBorder="1" applyAlignment="1">
      <alignment horizontal="center" vertical="center"/>
    </xf>
    <xf numFmtId="1" fontId="3" fillId="0" borderId="16" xfId="0" applyNumberFormat="1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0" fontId="2" fillId="0" borderId="38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right" vertical="center" wrapText="1"/>
    </xf>
    <xf numFmtId="0" fontId="3" fillId="0" borderId="38" xfId="0" applyFont="1" applyBorder="1" applyAlignment="1">
      <alignment horizontal="right" vertical="center" wrapText="1"/>
    </xf>
    <xf numFmtId="0" fontId="3" fillId="0" borderId="39" xfId="0" applyFont="1" applyBorder="1" applyAlignment="1">
      <alignment horizontal="right" vertical="center" wrapText="1"/>
    </xf>
    <xf numFmtId="0" fontId="3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2" fillId="0" borderId="38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/>
    </xf>
    <xf numFmtId="0" fontId="1" fillId="0" borderId="0" xfId="0" applyFont="1" applyAlignment="1" applyProtection="1">
      <alignment horizontal="left" wrapText="1"/>
      <protection locked="0"/>
    </xf>
    <xf numFmtId="0" fontId="3" fillId="0" borderId="37" xfId="0" applyFont="1" applyBorder="1" applyAlignment="1">
      <alignment horizontal="left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left" vertical="center" wrapText="1"/>
    </xf>
    <xf numFmtId="0" fontId="2" fillId="0" borderId="39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165" fontId="11" fillId="0" borderId="22" xfId="0" applyNumberFormat="1" applyFont="1" applyBorder="1" applyAlignment="1" applyProtection="1">
      <alignment horizontal="center" vertical="center"/>
      <protection locked="0"/>
    </xf>
    <xf numFmtId="165" fontId="11" fillId="0" borderId="10" xfId="0" applyNumberFormat="1" applyFont="1" applyBorder="1" applyAlignment="1" applyProtection="1">
      <alignment horizontal="center" vertical="center" wrapText="1"/>
      <protection locked="0"/>
    </xf>
    <xf numFmtId="165" fontId="11" fillId="0" borderId="5" xfId="0" applyNumberFormat="1" applyFont="1" applyBorder="1" applyAlignment="1" applyProtection="1">
      <alignment horizontal="center" vertical="center"/>
      <protection locked="0"/>
    </xf>
    <xf numFmtId="165" fontId="11" fillId="0" borderId="7" xfId="0" applyNumberFormat="1" applyFont="1" applyBorder="1" applyAlignment="1" applyProtection="1">
      <alignment horizontal="center" vertical="center" wrapText="1"/>
      <protection locked="0"/>
    </xf>
    <xf numFmtId="165" fontId="11" fillId="0" borderId="25" xfId="0" applyNumberFormat="1" applyFont="1" applyBorder="1" applyAlignment="1" applyProtection="1">
      <alignment horizontal="center" vertical="center"/>
      <protection locked="0"/>
    </xf>
    <xf numFmtId="165" fontId="11" fillId="0" borderId="16" xfId="0" applyNumberFormat="1" applyFont="1" applyBorder="1" applyAlignment="1" applyProtection="1">
      <alignment horizontal="center" vertical="center" wrapText="1"/>
      <protection locked="0"/>
    </xf>
    <xf numFmtId="165" fontId="12" fillId="0" borderId="22" xfId="0" applyNumberFormat="1" applyFont="1" applyBorder="1" applyAlignment="1" applyProtection="1">
      <alignment horizontal="center" vertical="center"/>
      <protection locked="0"/>
    </xf>
    <xf numFmtId="165" fontId="12" fillId="0" borderId="10" xfId="0" applyNumberFormat="1" applyFont="1" applyBorder="1" applyAlignment="1" applyProtection="1">
      <alignment horizontal="center" vertical="center"/>
      <protection locked="0"/>
    </xf>
    <xf numFmtId="165" fontId="12" fillId="0" borderId="5" xfId="0" applyNumberFormat="1" applyFont="1" applyBorder="1" applyAlignment="1" applyProtection="1">
      <alignment horizontal="center" vertical="center"/>
      <protection locked="0"/>
    </xf>
    <xf numFmtId="165" fontId="12" fillId="0" borderId="7" xfId="0" applyNumberFormat="1" applyFont="1" applyBorder="1" applyAlignment="1" applyProtection="1">
      <alignment horizontal="center" vertical="center"/>
      <protection locked="0"/>
    </xf>
    <xf numFmtId="165" fontId="12" fillId="0" borderId="25" xfId="0" applyNumberFormat="1" applyFont="1" applyBorder="1" applyAlignment="1" applyProtection="1">
      <alignment horizontal="center" vertical="center"/>
      <protection locked="0"/>
    </xf>
    <xf numFmtId="165" fontId="12" fillId="0" borderId="16" xfId="0" applyNumberFormat="1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2163432944517"/>
          <c:y val="4.5110231386931508E-2"/>
          <c:w val="0.84836503331836333"/>
          <c:h val="0.9016585806509835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'PART-SUBACT'!$C$14:$C$15</c:f>
              <c:strCache>
                <c:ptCount val="2"/>
                <c:pt idx="0">
                  <c:v>Beginig date</c:v>
                </c:pt>
              </c:strCache>
            </c:strRef>
          </c:tx>
          <c:spPr>
            <a:noFill/>
            <a:ln>
              <a:noFill/>
            </a:ln>
            <a:effectLst>
              <a:outerShdw dist="23000" dir="5400000" sx="1000" sy="1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'PART-SUBACT'!$A$16:$A$56</c:f>
              <c:strCache>
                <c:ptCount val="36"/>
                <c:pt idx="0">
                  <c:v>I </c:v>
                </c:pt>
                <c:pt idx="5">
                  <c:v>I.1</c:v>
                </c:pt>
                <c:pt idx="11">
                  <c:v> I.1.1 </c:v>
                </c:pt>
                <c:pt idx="17">
                  <c:v> I.1.2 </c:v>
                </c:pt>
                <c:pt idx="23">
                  <c:v>I.2</c:v>
                </c:pt>
                <c:pt idx="29">
                  <c:v> I.2.1</c:v>
                </c:pt>
                <c:pt idx="35">
                  <c:v> I.2.2</c:v>
                </c:pt>
              </c:strCache>
            </c:strRef>
          </c:cat>
          <c:val>
            <c:numRef>
              <c:f>'PART-SUBACT'!$C$16:$C$56</c:f>
              <c:numCache>
                <c:formatCode>dd/mm/yy;@</c:formatCode>
                <c:ptCount val="41"/>
                <c:pt idx="0">
                  <c:v>43024</c:v>
                </c:pt>
                <c:pt idx="5">
                  <c:v>43024</c:v>
                </c:pt>
                <c:pt idx="11">
                  <c:v>43024</c:v>
                </c:pt>
                <c:pt idx="17">
                  <c:v>43054</c:v>
                </c:pt>
                <c:pt idx="23">
                  <c:v>43054</c:v>
                </c:pt>
                <c:pt idx="29">
                  <c:v>43054</c:v>
                </c:pt>
                <c:pt idx="35">
                  <c:v>43084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84-4C3C-B1FB-C463813BCC07}"/>
            </c:ext>
          </c:extLst>
        </c:ser>
        <c:ser>
          <c:idx val="1"/>
          <c:order val="1"/>
          <c:tx>
            <c:strRef>
              <c:f>'PART-SUBACT'!$E$14:$E$15</c:f>
              <c:strCache>
                <c:ptCount val="2"/>
                <c:pt idx="0">
                  <c:v>Period (days)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2-FC84-4C3C-B1FB-C463813BCC07}"/>
              </c:ext>
            </c:extLst>
          </c:dPt>
          <c:dPt>
            <c:idx val="11"/>
            <c:invertIfNegative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FC84-4C3C-B1FB-C463813BCC07}"/>
              </c:ext>
            </c:extLst>
          </c:dPt>
          <c:dPt>
            <c:idx val="17"/>
            <c:invertIfNegative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6-FC84-4C3C-B1FB-C463813BCC07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8-FC84-4C3C-B1FB-C463813BCC07}"/>
              </c:ext>
            </c:extLst>
          </c:dPt>
          <c:dPt>
            <c:idx val="29"/>
            <c:invertIfNegative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A-FC84-4C3C-B1FB-C463813BCC07}"/>
              </c:ext>
            </c:extLst>
          </c:dPt>
          <c:dPt>
            <c:idx val="35"/>
            <c:invertIfNegative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C-FC84-4C3C-B1FB-C463813BCC0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/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'PART-SUBACT'!$A$16:$A$56</c:f>
              <c:strCache>
                <c:ptCount val="36"/>
                <c:pt idx="0">
                  <c:v>I </c:v>
                </c:pt>
                <c:pt idx="5">
                  <c:v>I.1</c:v>
                </c:pt>
                <c:pt idx="11">
                  <c:v> I.1.1 </c:v>
                </c:pt>
                <c:pt idx="17">
                  <c:v> I.1.2 </c:v>
                </c:pt>
                <c:pt idx="23">
                  <c:v>I.2</c:v>
                </c:pt>
                <c:pt idx="29">
                  <c:v> I.2.1</c:v>
                </c:pt>
                <c:pt idx="35">
                  <c:v> I.2.2</c:v>
                </c:pt>
              </c:strCache>
            </c:strRef>
          </c:cat>
          <c:val>
            <c:numRef>
              <c:f>'PART-SUBACT'!$E$16:$E$56</c:f>
              <c:numCache>
                <c:formatCode>0</c:formatCode>
                <c:ptCount val="41"/>
                <c:pt idx="0">
                  <c:v>76</c:v>
                </c:pt>
                <c:pt idx="5">
                  <c:v>76</c:v>
                </c:pt>
                <c:pt idx="11">
                  <c:v>30</c:v>
                </c:pt>
                <c:pt idx="17">
                  <c:v>21</c:v>
                </c:pt>
                <c:pt idx="23">
                  <c:v>46</c:v>
                </c:pt>
                <c:pt idx="29">
                  <c:v>30</c:v>
                </c:pt>
                <c:pt idx="35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FC84-4C3C-B1FB-C463813BC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69007360"/>
        <c:axId val="170201472"/>
      </c:barChart>
      <c:catAx>
        <c:axId val="16900736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7020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01472"/>
        <c:scaling>
          <c:orientation val="minMax"/>
          <c:max val="43830"/>
          <c:min val="42963"/>
        </c:scaling>
        <c:delete val="0"/>
        <c:axPos val="t"/>
        <c:majorGridlines/>
        <c:numFmt formatCode="dd/mm/yy;@" sourceLinked="1"/>
        <c:majorTickMark val="out"/>
        <c:minorTickMark val="none"/>
        <c:tickLblPos val="nextTo"/>
        <c:crossAx val="1690073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2163432944517"/>
          <c:y val="4.5110231386931508E-2"/>
          <c:w val="0.84836503331836333"/>
          <c:h val="0.9016585806509835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'FARA PART-SUBACT'!$C$14:$C$15</c:f>
              <c:strCache>
                <c:ptCount val="2"/>
                <c:pt idx="0">
                  <c:v>Beginig date</c:v>
                </c:pt>
              </c:strCache>
            </c:strRef>
          </c:tx>
          <c:spPr>
            <a:noFill/>
            <a:ln>
              <a:noFill/>
            </a:ln>
            <a:effectLst>
              <a:outerShdw dist="23000" dir="5400000" sx="1000" sy="1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'FARA PART-SUBACT'!$A$16:$A$56</c:f>
              <c:strCache>
                <c:ptCount val="36"/>
                <c:pt idx="0">
                  <c:v> I </c:v>
                </c:pt>
                <c:pt idx="5">
                  <c:v>I.1</c:v>
                </c:pt>
                <c:pt idx="11">
                  <c:v> I.1.1 </c:v>
                </c:pt>
                <c:pt idx="17">
                  <c:v> I.1.2 </c:v>
                </c:pt>
                <c:pt idx="23">
                  <c:v> I.2</c:v>
                </c:pt>
                <c:pt idx="29">
                  <c:v> I.2.1</c:v>
                </c:pt>
                <c:pt idx="35">
                  <c:v> I.2.2</c:v>
                </c:pt>
              </c:strCache>
            </c:strRef>
          </c:cat>
          <c:val>
            <c:numRef>
              <c:f>'FARA PART-SUBACT'!$C$16:$C$56</c:f>
              <c:numCache>
                <c:formatCode>dd/mm/yy;@</c:formatCode>
                <c:ptCount val="41"/>
                <c:pt idx="0">
                  <c:v>43024</c:v>
                </c:pt>
                <c:pt idx="5">
                  <c:v>43024</c:v>
                </c:pt>
                <c:pt idx="11">
                  <c:v>43024</c:v>
                </c:pt>
                <c:pt idx="17">
                  <c:v>43054</c:v>
                </c:pt>
                <c:pt idx="23">
                  <c:v>43054</c:v>
                </c:pt>
                <c:pt idx="29">
                  <c:v>43054</c:v>
                </c:pt>
                <c:pt idx="35">
                  <c:v>43084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21-4F51-8D7E-5B90BE9D5952}"/>
            </c:ext>
          </c:extLst>
        </c:ser>
        <c:ser>
          <c:idx val="1"/>
          <c:order val="1"/>
          <c:tx>
            <c:strRef>
              <c:f>'FARA PART-SUBACT'!$E$14:$E$15</c:f>
              <c:strCache>
                <c:ptCount val="2"/>
                <c:pt idx="0">
                  <c:v>Period (days)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2-E521-4F51-8D7E-5B90BE9D5952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4-E521-4F51-8D7E-5B90BE9D5952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6-E521-4F51-8D7E-5B90BE9D5952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8-E521-4F51-8D7E-5B90BE9D5952}"/>
              </c:ext>
            </c:extLst>
          </c:dPt>
          <c:dPt>
            <c:idx val="29"/>
            <c:invertIfNegative val="0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A-E521-4F51-8D7E-5B90BE9D5952}"/>
              </c:ext>
            </c:extLst>
          </c:dPt>
          <c:dPt>
            <c:idx val="35"/>
            <c:invertIfNegative val="0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C-E521-4F51-8D7E-5B90BE9D595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/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'FARA PART-SUBACT'!$A$16:$A$56</c:f>
              <c:strCache>
                <c:ptCount val="36"/>
                <c:pt idx="0">
                  <c:v> I </c:v>
                </c:pt>
                <c:pt idx="5">
                  <c:v>I.1</c:v>
                </c:pt>
                <c:pt idx="11">
                  <c:v> I.1.1 </c:v>
                </c:pt>
                <c:pt idx="17">
                  <c:v> I.1.2 </c:v>
                </c:pt>
                <c:pt idx="23">
                  <c:v> I.2</c:v>
                </c:pt>
                <c:pt idx="29">
                  <c:v> I.2.1</c:v>
                </c:pt>
                <c:pt idx="35">
                  <c:v> I.2.2</c:v>
                </c:pt>
              </c:strCache>
            </c:strRef>
          </c:cat>
          <c:val>
            <c:numRef>
              <c:f>'FARA PART-SUBACT'!$E$16:$E$56</c:f>
              <c:numCache>
                <c:formatCode>General</c:formatCode>
                <c:ptCount val="41"/>
                <c:pt idx="0">
                  <c:v>76</c:v>
                </c:pt>
                <c:pt idx="5">
                  <c:v>76</c:v>
                </c:pt>
                <c:pt idx="11">
                  <c:v>30</c:v>
                </c:pt>
                <c:pt idx="17">
                  <c:v>21</c:v>
                </c:pt>
                <c:pt idx="23">
                  <c:v>46</c:v>
                </c:pt>
                <c:pt idx="29">
                  <c:v>30</c:v>
                </c:pt>
                <c:pt idx="35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521-4F51-8D7E-5B90BE9D59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1047296"/>
        <c:axId val="141048832"/>
      </c:barChart>
      <c:catAx>
        <c:axId val="141047296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4104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048832"/>
        <c:scaling>
          <c:orientation val="minMax"/>
          <c:max val="43830"/>
          <c:min val="42963"/>
        </c:scaling>
        <c:delete val="0"/>
        <c:axPos val="t"/>
        <c:majorGridlines/>
        <c:numFmt formatCode="dd/mm/yy;@" sourceLinked="1"/>
        <c:majorTickMark val="out"/>
        <c:minorTickMark val="none"/>
        <c:tickLblPos val="nextTo"/>
        <c:crossAx val="1410472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2163432944517"/>
          <c:y val="4.5110231386931508E-2"/>
          <c:w val="0.84836503331836333"/>
          <c:h val="0.8843043798640151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'PART-ACT'!$C$14:$C$15</c:f>
              <c:strCache>
                <c:ptCount val="2"/>
                <c:pt idx="0">
                  <c:v>Beginig date</c:v>
                </c:pt>
              </c:strCache>
            </c:strRef>
          </c:tx>
          <c:spPr>
            <a:noFill/>
            <a:effectLst>
              <a:outerShdw blurRad="40000" dist="23000" dir="5400000" sx="1000" sy="1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'PART-ACT'!$A$16:$A$32</c:f>
              <c:strCache>
                <c:ptCount val="12"/>
                <c:pt idx="0">
                  <c:v>I </c:v>
                </c:pt>
                <c:pt idx="5">
                  <c:v>I.1 </c:v>
                </c:pt>
                <c:pt idx="11">
                  <c:v> I.2</c:v>
                </c:pt>
              </c:strCache>
            </c:strRef>
          </c:cat>
          <c:val>
            <c:numRef>
              <c:f>'PART-ACT'!$C$16:$C$32</c:f>
              <c:numCache>
                <c:formatCode>dd/mm/yy;@</c:formatCode>
                <c:ptCount val="17"/>
                <c:pt idx="0">
                  <c:v>43024</c:v>
                </c:pt>
                <c:pt idx="5">
                  <c:v>43024</c:v>
                </c:pt>
                <c:pt idx="11">
                  <c:v>43054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BA-44B5-B65A-6172EB89700C}"/>
            </c:ext>
          </c:extLst>
        </c:ser>
        <c:ser>
          <c:idx val="1"/>
          <c:order val="1"/>
          <c:tx>
            <c:strRef>
              <c:f>'PART-ACT'!$E$14:$E$15</c:f>
              <c:strCache>
                <c:ptCount val="2"/>
                <c:pt idx="0">
                  <c:v>Period (days)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2-2BBA-44B5-B65A-6172EB89700C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4-2BBA-44B5-B65A-6172EB89700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/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'PART-ACT'!$A$16:$A$32</c:f>
              <c:strCache>
                <c:ptCount val="12"/>
                <c:pt idx="0">
                  <c:v>I </c:v>
                </c:pt>
                <c:pt idx="5">
                  <c:v>I.1 </c:v>
                </c:pt>
                <c:pt idx="11">
                  <c:v> I.2</c:v>
                </c:pt>
              </c:strCache>
            </c:strRef>
          </c:cat>
          <c:val>
            <c:numRef>
              <c:f>'PART-ACT'!$E$16:$E$32</c:f>
              <c:numCache>
                <c:formatCode>0</c:formatCode>
                <c:ptCount val="17"/>
                <c:pt idx="0">
                  <c:v>76</c:v>
                </c:pt>
                <c:pt idx="5">
                  <c:v>76</c:v>
                </c:pt>
                <c:pt idx="11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BBA-44B5-B65A-6172EB8970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100"/>
        <c:axId val="141575680"/>
        <c:axId val="141577216"/>
      </c:barChart>
      <c:catAx>
        <c:axId val="14157568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4157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577216"/>
        <c:scaling>
          <c:orientation val="minMax"/>
          <c:max val="43830"/>
          <c:min val="42963"/>
        </c:scaling>
        <c:delete val="0"/>
        <c:axPos val="t"/>
        <c:majorGridlines/>
        <c:numFmt formatCode="dd/mm/yy;@" sourceLinked="1"/>
        <c:majorTickMark val="out"/>
        <c:minorTickMark val="none"/>
        <c:tickLblPos val="nextTo"/>
        <c:crossAx val="1415756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2163432944517"/>
          <c:y val="4.5110231386931508E-2"/>
          <c:w val="0.84836503331836333"/>
          <c:h val="0.8843043798640151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'FARA PART-ACT'!$C$14:$C$15</c:f>
              <c:strCache>
                <c:ptCount val="2"/>
                <c:pt idx="0">
                  <c:v>Beginig date</c:v>
                </c:pt>
              </c:strCache>
            </c:strRef>
          </c:tx>
          <c:spPr>
            <a:noFill/>
            <a:effectLst>
              <a:outerShdw blurRad="40000" dist="23000" dir="5400000" sx="1000" sy="1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'FARA PART-ACT'!$A$16:$A$32</c:f>
              <c:strCache>
                <c:ptCount val="12"/>
                <c:pt idx="0">
                  <c:v>I</c:v>
                </c:pt>
                <c:pt idx="5">
                  <c:v>I.1 </c:v>
                </c:pt>
                <c:pt idx="11">
                  <c:v>I.2</c:v>
                </c:pt>
              </c:strCache>
            </c:strRef>
          </c:cat>
          <c:val>
            <c:numRef>
              <c:f>'FARA PART-ACT'!$C$16:$C$32</c:f>
              <c:numCache>
                <c:formatCode>dd/mm/yy;@</c:formatCode>
                <c:ptCount val="17"/>
                <c:pt idx="0">
                  <c:v>43024</c:v>
                </c:pt>
                <c:pt idx="5">
                  <c:v>43024</c:v>
                </c:pt>
                <c:pt idx="11">
                  <c:v>43054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49-4134-A6A9-F162F5A5A487}"/>
            </c:ext>
          </c:extLst>
        </c:ser>
        <c:ser>
          <c:idx val="1"/>
          <c:order val="1"/>
          <c:tx>
            <c:strRef>
              <c:f>'FARA PART-ACT'!$E$14:$E$15</c:f>
              <c:strCache>
                <c:ptCount val="2"/>
                <c:pt idx="0">
                  <c:v>Period (days)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2-2349-4134-A6A9-F162F5A5A487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4-2349-4134-A6A9-F162F5A5A487}"/>
              </c:ext>
            </c:extLst>
          </c:dPt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49-4134-A6A9-F162F5A5A487}"/>
                </c:ext>
              </c:extLst>
            </c:dLbl>
            <c:dLbl>
              <c:idx val="5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349-4134-A6A9-F162F5A5A487}"/>
                </c:ext>
              </c:extLst>
            </c:dLbl>
            <c:dLbl>
              <c:idx val="1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349-4134-A6A9-F162F5A5A4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/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'FARA PART-ACT'!$A$16:$A$32</c:f>
              <c:strCache>
                <c:ptCount val="12"/>
                <c:pt idx="0">
                  <c:v>I</c:v>
                </c:pt>
                <c:pt idx="5">
                  <c:v>I.1 </c:v>
                </c:pt>
                <c:pt idx="11">
                  <c:v>I.2</c:v>
                </c:pt>
              </c:strCache>
            </c:strRef>
          </c:cat>
          <c:val>
            <c:numRef>
              <c:f>'FARA PART-ACT'!$E$16:$E$32</c:f>
              <c:numCache>
                <c:formatCode>General</c:formatCode>
                <c:ptCount val="17"/>
                <c:pt idx="0">
                  <c:v>76</c:v>
                </c:pt>
                <c:pt idx="5">
                  <c:v>76</c:v>
                </c:pt>
                <c:pt idx="11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349-4134-A6A9-F162F5A5A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100"/>
        <c:axId val="142006912"/>
        <c:axId val="142008704"/>
      </c:barChart>
      <c:catAx>
        <c:axId val="14200691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4200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008704"/>
        <c:scaling>
          <c:orientation val="minMax"/>
          <c:max val="43830"/>
          <c:min val="42963"/>
        </c:scaling>
        <c:delete val="0"/>
        <c:axPos val="t"/>
        <c:majorGridlines/>
        <c:numFmt formatCode="dd/mm/yy;@" sourceLinked="1"/>
        <c:majorTickMark val="out"/>
        <c:minorTickMark val="none"/>
        <c:tickLblPos val="nextTo"/>
        <c:crossAx val="1420069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9</xdr:row>
      <xdr:rowOff>37421</xdr:rowOff>
    </xdr:from>
    <xdr:to>
      <xdr:col>12</xdr:col>
      <xdr:colOff>176893</xdr:colOff>
      <xdr:row>34</xdr:row>
      <xdr:rowOff>95251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122464</xdr:colOff>
      <xdr:row>11</xdr:row>
      <xdr:rowOff>40824</xdr:rowOff>
    </xdr:from>
    <xdr:to>
      <xdr:col>11</xdr:col>
      <xdr:colOff>530678</xdr:colOff>
      <xdr:row>34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353786</xdr:colOff>
      <xdr:row>9</xdr:row>
      <xdr:rowOff>68036</xdr:rowOff>
    </xdr:from>
    <xdr:to>
      <xdr:col>11</xdr:col>
      <xdr:colOff>870858</xdr:colOff>
      <xdr:row>30</xdr:row>
      <xdr:rowOff>122465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163287</xdr:colOff>
      <xdr:row>9</xdr:row>
      <xdr:rowOff>40822</xdr:rowOff>
    </xdr:from>
    <xdr:to>
      <xdr:col>11</xdr:col>
      <xdr:colOff>435430</xdr:colOff>
      <xdr:row>33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73"/>
  <sheetViews>
    <sheetView tabSelected="1" topLeftCell="A13" zoomScale="85" zoomScaleNormal="85" workbookViewId="0">
      <selection activeCell="K38" sqref="K38"/>
    </sheetView>
  </sheetViews>
  <sheetFormatPr defaultRowHeight="12.75" x14ac:dyDescent="0.2"/>
  <cols>
    <col min="1" max="1" width="14.140625" style="35" customWidth="1"/>
    <col min="2" max="2" width="28.28515625" style="35" customWidth="1"/>
    <col min="3" max="3" width="8.85546875" style="36" customWidth="1"/>
    <col min="4" max="4" width="10.42578125" style="36" customWidth="1"/>
    <col min="5" max="5" width="8.28515625" style="36" customWidth="1"/>
    <col min="6" max="6" width="9.140625" style="35" customWidth="1"/>
    <col min="7" max="7" width="18.28515625" style="35" customWidth="1"/>
    <col min="8" max="8" width="13.7109375" style="35" customWidth="1"/>
    <col min="9" max="9" width="12.5703125" style="35" customWidth="1"/>
    <col min="10" max="12" width="12.140625" style="35" customWidth="1"/>
    <col min="13" max="13" width="13.7109375" style="35" customWidth="1"/>
    <col min="14" max="14" width="12.5703125" style="35" customWidth="1"/>
    <col min="15" max="17" width="12.140625" style="35" customWidth="1"/>
    <col min="18" max="18" width="13.7109375" style="35" customWidth="1"/>
    <col min="19" max="19" width="12.5703125" style="35" customWidth="1"/>
    <col min="20" max="22" width="12.140625" style="35" customWidth="1"/>
    <col min="23" max="23" width="13.7109375" style="35" customWidth="1"/>
    <col min="24" max="24" width="12.5703125" style="35" customWidth="1"/>
    <col min="25" max="27" width="12.140625" style="35" customWidth="1"/>
    <col min="28" max="28" width="13.7109375" style="35" customWidth="1"/>
    <col min="29" max="29" width="12.5703125" style="35" customWidth="1"/>
    <col min="30" max="32" width="12.140625" style="35" customWidth="1"/>
    <col min="33" max="33" width="13.7109375" style="35" customWidth="1"/>
    <col min="34" max="34" width="12.5703125" style="35" customWidth="1"/>
    <col min="35" max="37" width="12.140625" style="35" customWidth="1"/>
    <col min="38" max="38" width="13.7109375" style="35" customWidth="1"/>
    <col min="39" max="39" width="12.5703125" style="35" customWidth="1"/>
    <col min="40" max="42" width="12.140625" style="35" customWidth="1"/>
    <col min="43" max="16384" width="9.140625" style="35"/>
  </cols>
  <sheetData>
    <row r="2" spans="1:42" ht="15.75" x14ac:dyDescent="0.25">
      <c r="A2" s="171"/>
      <c r="B2" s="171"/>
      <c r="C2" s="172"/>
      <c r="D2" s="172"/>
      <c r="E2" s="172"/>
      <c r="F2" s="171"/>
      <c r="G2" s="171"/>
      <c r="H2" s="171"/>
      <c r="J2" s="169"/>
      <c r="K2" s="169"/>
      <c r="L2" s="175" t="s">
        <v>61</v>
      </c>
      <c r="M2" s="169"/>
      <c r="N2" s="169"/>
      <c r="O2" s="169"/>
      <c r="P2" s="170"/>
      <c r="Q2" s="175"/>
    </row>
    <row r="3" spans="1:42" ht="16.5" customHeight="1" x14ac:dyDescent="0.25">
      <c r="A3" s="268" t="s">
        <v>39</v>
      </c>
      <c r="B3" s="268"/>
      <c r="C3" s="268"/>
      <c r="D3" s="268"/>
      <c r="E3" s="268"/>
      <c r="F3" s="268"/>
      <c r="G3" s="269" t="s">
        <v>70</v>
      </c>
      <c r="H3" s="269"/>
      <c r="I3" s="269"/>
      <c r="J3" s="269"/>
      <c r="K3" s="269"/>
      <c r="L3" s="269"/>
      <c r="M3" s="173"/>
      <c r="N3" s="173"/>
      <c r="O3" s="173"/>
      <c r="P3" s="173"/>
      <c r="Q3" s="173"/>
    </row>
    <row r="4" spans="1:42" ht="15.75" x14ac:dyDescent="0.25">
      <c r="A4" s="268" t="s">
        <v>40</v>
      </c>
      <c r="B4" s="268"/>
      <c r="C4" s="268"/>
      <c r="D4" s="268"/>
      <c r="E4" s="268"/>
      <c r="F4" s="268"/>
      <c r="G4" s="269" t="s">
        <v>69</v>
      </c>
      <c r="H4" s="269"/>
      <c r="I4" s="269"/>
      <c r="J4" s="269"/>
      <c r="K4" s="269"/>
      <c r="L4" s="269"/>
      <c r="M4" s="173"/>
      <c r="N4" s="173"/>
      <c r="O4" s="173"/>
      <c r="P4" s="173"/>
      <c r="Q4" s="173"/>
    </row>
    <row r="5" spans="1:42" ht="17.25" customHeight="1" x14ac:dyDescent="0.25">
      <c r="A5" s="268" t="s">
        <v>71</v>
      </c>
      <c r="B5" s="268"/>
      <c r="C5" s="268"/>
      <c r="D5" s="268"/>
      <c r="E5" s="268"/>
      <c r="F5" s="268"/>
      <c r="G5" s="270" t="s">
        <v>75</v>
      </c>
      <c r="H5" s="270"/>
      <c r="I5" s="270"/>
      <c r="J5" s="270"/>
      <c r="K5" s="270"/>
      <c r="L5" s="270"/>
      <c r="M5" s="186"/>
      <c r="N5" s="186"/>
      <c r="O5" s="186"/>
      <c r="P5" s="186"/>
      <c r="Q5" s="186"/>
    </row>
    <row r="6" spans="1:42" ht="18.75" customHeight="1" x14ac:dyDescent="0.25">
      <c r="A6" s="268" t="s">
        <v>41</v>
      </c>
      <c r="B6" s="268"/>
      <c r="C6" s="268"/>
      <c r="D6" s="268"/>
      <c r="E6" s="268"/>
      <c r="F6" s="268"/>
      <c r="G6" s="268"/>
      <c r="H6" s="268"/>
      <c r="I6" s="268"/>
      <c r="J6" s="268"/>
      <c r="K6" s="268"/>
      <c r="L6" s="268"/>
      <c r="M6" s="173"/>
      <c r="N6" s="173"/>
      <c r="O6" s="173"/>
      <c r="P6" s="173"/>
      <c r="Q6" s="173"/>
    </row>
    <row r="7" spans="1:42" ht="18" customHeight="1" x14ac:dyDescent="0.25">
      <c r="A7" s="268" t="s">
        <v>42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173"/>
      <c r="N7" s="173"/>
      <c r="O7" s="173"/>
      <c r="P7" s="173"/>
      <c r="Q7" s="173"/>
    </row>
    <row r="8" spans="1:42" ht="20.25" customHeight="1" x14ac:dyDescent="0.2"/>
    <row r="9" spans="1:42" ht="20.25" customHeight="1" x14ac:dyDescent="0.2">
      <c r="A9" s="229" t="s">
        <v>63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</row>
    <row r="10" spans="1:42" ht="16.5" customHeight="1" x14ac:dyDescent="0.2">
      <c r="A10" s="231" t="s">
        <v>64</v>
      </c>
      <c r="B10" s="231"/>
      <c r="C10" s="231"/>
      <c r="D10" s="231"/>
      <c r="E10" s="231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</row>
    <row r="11" spans="1:42" ht="18.75" customHeight="1" thickBot="1" x14ac:dyDescent="0.25"/>
    <row r="12" spans="1:42" ht="22.5" customHeight="1" x14ac:dyDescent="0.2">
      <c r="A12" s="232" t="s">
        <v>48</v>
      </c>
      <c r="B12" s="257" t="s">
        <v>49</v>
      </c>
      <c r="C12" s="251" t="s">
        <v>50</v>
      </c>
      <c r="D12" s="252"/>
      <c r="E12" s="253"/>
      <c r="F12" s="235" t="s">
        <v>55</v>
      </c>
      <c r="G12" s="239" t="s">
        <v>54</v>
      </c>
      <c r="H12" s="221" t="s">
        <v>0</v>
      </c>
      <c r="I12" s="222"/>
      <c r="J12" s="222"/>
      <c r="K12" s="222"/>
      <c r="L12" s="223"/>
      <c r="M12" s="219" t="s">
        <v>56</v>
      </c>
      <c r="N12" s="220"/>
      <c r="O12" s="188" t="s">
        <v>32</v>
      </c>
      <c r="P12" s="189"/>
      <c r="Q12" s="190"/>
      <c r="R12" s="219" t="s">
        <v>33</v>
      </c>
      <c r="S12" s="220"/>
      <c r="T12" s="188" t="s">
        <v>32</v>
      </c>
      <c r="U12" s="189"/>
      <c r="V12" s="190"/>
      <c r="W12" s="219" t="s">
        <v>34</v>
      </c>
      <c r="X12" s="220"/>
      <c r="Y12" s="188"/>
      <c r="Z12" s="189"/>
      <c r="AA12" s="190"/>
      <c r="AB12" s="219" t="s">
        <v>35</v>
      </c>
      <c r="AC12" s="220"/>
      <c r="AD12" s="188"/>
      <c r="AE12" s="189"/>
      <c r="AF12" s="190"/>
      <c r="AG12" s="219" t="s">
        <v>36</v>
      </c>
      <c r="AH12" s="220"/>
      <c r="AI12" s="188"/>
      <c r="AJ12" s="189"/>
      <c r="AK12" s="190"/>
      <c r="AL12" s="219" t="s">
        <v>37</v>
      </c>
      <c r="AM12" s="220"/>
      <c r="AN12" s="188"/>
      <c r="AO12" s="189"/>
      <c r="AP12" s="190"/>
    </row>
    <row r="13" spans="1:42" ht="32.25" customHeight="1" thickBot="1" x14ac:dyDescent="0.25">
      <c r="A13" s="233"/>
      <c r="B13" s="258"/>
      <c r="C13" s="254"/>
      <c r="D13" s="255"/>
      <c r="E13" s="256"/>
      <c r="F13" s="236"/>
      <c r="G13" s="240"/>
      <c r="H13" s="224"/>
      <c r="I13" s="225"/>
      <c r="J13" s="225"/>
      <c r="K13" s="225"/>
      <c r="L13" s="226"/>
      <c r="M13" s="84" t="s">
        <v>66</v>
      </c>
      <c r="N13" s="37" t="s">
        <v>26</v>
      </c>
      <c r="O13" s="191" t="s">
        <v>57</v>
      </c>
      <c r="P13" s="192"/>
      <c r="Q13" s="38" t="s">
        <v>9</v>
      </c>
      <c r="R13" s="180" t="s">
        <v>66</v>
      </c>
      <c r="S13" s="37" t="s">
        <v>26</v>
      </c>
      <c r="T13" s="191" t="s">
        <v>57</v>
      </c>
      <c r="U13" s="192"/>
      <c r="V13" s="38" t="s">
        <v>24</v>
      </c>
      <c r="W13" s="180" t="s">
        <v>66</v>
      </c>
      <c r="X13" s="37" t="s">
        <v>26</v>
      </c>
      <c r="Y13" s="191" t="s">
        <v>57</v>
      </c>
      <c r="Z13" s="192"/>
      <c r="AA13" s="38" t="s">
        <v>25</v>
      </c>
      <c r="AB13" s="180" t="s">
        <v>66</v>
      </c>
      <c r="AC13" s="37" t="s">
        <v>26</v>
      </c>
      <c r="AD13" s="191" t="s">
        <v>57</v>
      </c>
      <c r="AE13" s="192"/>
      <c r="AF13" s="38" t="s">
        <v>24</v>
      </c>
      <c r="AG13" s="180" t="s">
        <v>66</v>
      </c>
      <c r="AH13" s="37" t="s">
        <v>26</v>
      </c>
      <c r="AI13" s="191" t="s">
        <v>57</v>
      </c>
      <c r="AJ13" s="192"/>
      <c r="AK13" s="38" t="s">
        <v>25</v>
      </c>
      <c r="AL13" s="180" t="s">
        <v>66</v>
      </c>
      <c r="AM13" s="37" t="s">
        <v>26</v>
      </c>
      <c r="AN13" s="191" t="s">
        <v>57</v>
      </c>
      <c r="AO13" s="192"/>
      <c r="AP13" s="38" t="s">
        <v>7</v>
      </c>
    </row>
    <row r="14" spans="1:42" ht="25.5" customHeight="1" x14ac:dyDescent="0.2">
      <c r="A14" s="233"/>
      <c r="B14" s="258"/>
      <c r="C14" s="263" t="s">
        <v>51</v>
      </c>
      <c r="D14" s="265" t="s">
        <v>52</v>
      </c>
      <c r="E14" s="266" t="s">
        <v>53</v>
      </c>
      <c r="F14" s="237"/>
      <c r="G14" s="240"/>
      <c r="H14" s="195" t="s">
        <v>60</v>
      </c>
      <c r="I14" s="197" t="s">
        <v>65</v>
      </c>
      <c r="J14" s="197"/>
      <c r="K14" s="197"/>
      <c r="L14" s="191"/>
      <c r="M14" s="227" t="s">
        <v>60</v>
      </c>
      <c r="N14" s="197" t="s">
        <v>65</v>
      </c>
      <c r="O14" s="197"/>
      <c r="P14" s="197"/>
      <c r="Q14" s="191"/>
      <c r="R14" s="195" t="s">
        <v>60</v>
      </c>
      <c r="S14" s="197" t="s">
        <v>65</v>
      </c>
      <c r="T14" s="197"/>
      <c r="U14" s="197"/>
      <c r="V14" s="191"/>
      <c r="W14" s="195" t="s">
        <v>60</v>
      </c>
      <c r="X14" s="197" t="s">
        <v>65</v>
      </c>
      <c r="Y14" s="197"/>
      <c r="Z14" s="197"/>
      <c r="AA14" s="191"/>
      <c r="AB14" s="195" t="s">
        <v>60</v>
      </c>
      <c r="AC14" s="197" t="s">
        <v>65</v>
      </c>
      <c r="AD14" s="197"/>
      <c r="AE14" s="197"/>
      <c r="AF14" s="191"/>
      <c r="AG14" s="195" t="s">
        <v>60</v>
      </c>
      <c r="AH14" s="197" t="s">
        <v>65</v>
      </c>
      <c r="AI14" s="197"/>
      <c r="AJ14" s="197"/>
      <c r="AK14" s="191"/>
      <c r="AL14" s="195" t="s">
        <v>60</v>
      </c>
      <c r="AM14" s="197" t="s">
        <v>65</v>
      </c>
      <c r="AN14" s="197"/>
      <c r="AO14" s="197"/>
      <c r="AP14" s="191"/>
    </row>
    <row r="15" spans="1:42" ht="15.75" customHeight="1" thickBot="1" x14ac:dyDescent="0.25">
      <c r="A15" s="234"/>
      <c r="B15" s="259"/>
      <c r="C15" s="264"/>
      <c r="D15" s="238"/>
      <c r="E15" s="267"/>
      <c r="F15" s="238"/>
      <c r="G15" s="241"/>
      <c r="H15" s="196"/>
      <c r="I15" s="39" t="s">
        <v>2</v>
      </c>
      <c r="J15" s="39" t="s">
        <v>3</v>
      </c>
      <c r="K15" s="39" t="s">
        <v>4</v>
      </c>
      <c r="L15" s="160" t="s">
        <v>5</v>
      </c>
      <c r="M15" s="228"/>
      <c r="N15" s="39" t="s">
        <v>2</v>
      </c>
      <c r="O15" s="39" t="s">
        <v>3</v>
      </c>
      <c r="P15" s="39" t="s">
        <v>4</v>
      </c>
      <c r="Q15" s="40" t="s">
        <v>5</v>
      </c>
      <c r="R15" s="196"/>
      <c r="S15" s="39" t="s">
        <v>2</v>
      </c>
      <c r="T15" s="39" t="s">
        <v>3</v>
      </c>
      <c r="U15" s="39" t="s">
        <v>4</v>
      </c>
      <c r="V15" s="40" t="s">
        <v>5</v>
      </c>
      <c r="W15" s="196"/>
      <c r="X15" s="39" t="s">
        <v>2</v>
      </c>
      <c r="Y15" s="39" t="s">
        <v>3</v>
      </c>
      <c r="Z15" s="39" t="s">
        <v>4</v>
      </c>
      <c r="AA15" s="40" t="s">
        <v>5</v>
      </c>
      <c r="AB15" s="196"/>
      <c r="AC15" s="39" t="s">
        <v>2</v>
      </c>
      <c r="AD15" s="39" t="s">
        <v>3</v>
      </c>
      <c r="AE15" s="39" t="s">
        <v>4</v>
      </c>
      <c r="AF15" s="40" t="s">
        <v>5</v>
      </c>
      <c r="AG15" s="196"/>
      <c r="AH15" s="39" t="s">
        <v>2</v>
      </c>
      <c r="AI15" s="39" t="s">
        <v>3</v>
      </c>
      <c r="AJ15" s="39" t="s">
        <v>4</v>
      </c>
      <c r="AK15" s="40" t="s">
        <v>5</v>
      </c>
      <c r="AL15" s="196"/>
      <c r="AM15" s="39" t="s">
        <v>2</v>
      </c>
      <c r="AN15" s="39" t="s">
        <v>3</v>
      </c>
      <c r="AO15" s="39" t="s">
        <v>4</v>
      </c>
      <c r="AP15" s="40" t="s">
        <v>5</v>
      </c>
    </row>
    <row r="16" spans="1:42" ht="13.5" thickBot="1" x14ac:dyDescent="0.25">
      <c r="A16" s="242" t="s">
        <v>17</v>
      </c>
      <c r="B16" s="232"/>
      <c r="C16" s="330">
        <v>43024</v>
      </c>
      <c r="D16" s="331">
        <v>43100</v>
      </c>
      <c r="E16" s="248">
        <f>D16-C16</f>
        <v>76</v>
      </c>
      <c r="F16" s="245"/>
      <c r="G16" s="204"/>
      <c r="H16" s="142" t="s">
        <v>10</v>
      </c>
      <c r="I16" s="143">
        <f t="shared" ref="I16:L21" si="0">N16+S16+X16+AC16+AH16+AM16</f>
        <v>0</v>
      </c>
      <c r="J16" s="143">
        <f t="shared" si="0"/>
        <v>0</v>
      </c>
      <c r="K16" s="143">
        <f t="shared" si="0"/>
        <v>0</v>
      </c>
      <c r="L16" s="144">
        <f t="shared" si="0"/>
        <v>0</v>
      </c>
      <c r="M16" s="142" t="s">
        <v>10</v>
      </c>
      <c r="N16" s="145">
        <f>SUM(N17:N20)</f>
        <v>0</v>
      </c>
      <c r="O16" s="145">
        <f t="shared" ref="O16:Q16" si="1">SUM(O17:O20)</f>
        <v>0</v>
      </c>
      <c r="P16" s="145">
        <f t="shared" si="1"/>
        <v>0</v>
      </c>
      <c r="Q16" s="146">
        <f t="shared" si="1"/>
        <v>0</v>
      </c>
      <c r="R16" s="142" t="s">
        <v>10</v>
      </c>
      <c r="S16" s="145">
        <f>SUM(S17:S20)</f>
        <v>0</v>
      </c>
      <c r="T16" s="145">
        <f t="shared" ref="T16" si="2">SUM(T17:T20)</f>
        <v>0</v>
      </c>
      <c r="U16" s="145">
        <f t="shared" ref="U16" si="3">SUM(U17:U20)</f>
        <v>0</v>
      </c>
      <c r="V16" s="146">
        <f t="shared" ref="V16" si="4">SUM(V17:V20)</f>
        <v>0</v>
      </c>
      <c r="W16" s="142" t="s">
        <v>10</v>
      </c>
      <c r="X16" s="145">
        <f>SUM(X17:X20)</f>
        <v>0</v>
      </c>
      <c r="Y16" s="145">
        <f t="shared" ref="Y16" si="5">SUM(Y17:Y20)</f>
        <v>0</v>
      </c>
      <c r="Z16" s="145">
        <f t="shared" ref="Z16" si="6">SUM(Z17:Z20)</f>
        <v>0</v>
      </c>
      <c r="AA16" s="146">
        <f t="shared" ref="AA16" si="7">SUM(AA17:AA20)</f>
        <v>0</v>
      </c>
      <c r="AB16" s="142" t="s">
        <v>10</v>
      </c>
      <c r="AC16" s="145">
        <f>SUM(AC17:AC20)</f>
        <v>0</v>
      </c>
      <c r="AD16" s="145">
        <f t="shared" ref="AD16" si="8">SUM(AD17:AD20)</f>
        <v>0</v>
      </c>
      <c r="AE16" s="145">
        <f t="shared" ref="AE16" si="9">SUM(AE17:AE20)</f>
        <v>0</v>
      </c>
      <c r="AF16" s="146">
        <f t="shared" ref="AF16" si="10">SUM(AF17:AF20)</f>
        <v>0</v>
      </c>
      <c r="AG16" s="142" t="s">
        <v>10</v>
      </c>
      <c r="AH16" s="145">
        <f>SUM(AH17:AH20)</f>
        <v>0</v>
      </c>
      <c r="AI16" s="145">
        <f t="shared" ref="AI16" si="11">SUM(AI17:AI20)</f>
        <v>0</v>
      </c>
      <c r="AJ16" s="145">
        <f t="shared" ref="AJ16" si="12">SUM(AJ17:AJ20)</f>
        <v>0</v>
      </c>
      <c r="AK16" s="146">
        <f t="shared" ref="AK16" si="13">SUM(AK17:AK20)</f>
        <v>0</v>
      </c>
      <c r="AL16" s="142" t="s">
        <v>10</v>
      </c>
      <c r="AM16" s="145">
        <f>SUM(AM17:AM20)</f>
        <v>0</v>
      </c>
      <c r="AN16" s="145">
        <f t="shared" ref="AN16" si="14">SUM(AN17:AN20)</f>
        <v>0</v>
      </c>
      <c r="AO16" s="145">
        <f t="shared" ref="AO16" si="15">SUM(AO17:AO20)</f>
        <v>0</v>
      </c>
      <c r="AP16" s="146">
        <f t="shared" ref="AP16" si="16">SUM(AP17:AP20)</f>
        <v>0</v>
      </c>
    </row>
    <row r="17" spans="1:42" ht="15" customHeight="1" x14ac:dyDescent="0.2">
      <c r="A17" s="243"/>
      <c r="B17" s="233"/>
      <c r="C17" s="332"/>
      <c r="D17" s="333"/>
      <c r="E17" s="249"/>
      <c r="F17" s="246"/>
      <c r="G17" s="205"/>
      <c r="H17" s="141" t="s">
        <v>6</v>
      </c>
      <c r="I17" s="86">
        <f t="shared" si="0"/>
        <v>0</v>
      </c>
      <c r="J17" s="86">
        <f t="shared" si="0"/>
        <v>0</v>
      </c>
      <c r="K17" s="86">
        <f t="shared" si="0"/>
        <v>0</v>
      </c>
      <c r="L17" s="87">
        <f t="shared" si="0"/>
        <v>0</v>
      </c>
      <c r="M17" s="141" t="s">
        <v>6</v>
      </c>
      <c r="N17" s="88">
        <f>N23+N41</f>
        <v>0</v>
      </c>
      <c r="O17" s="88">
        <f t="shared" ref="O17:Q17" si="17">O23+O41</f>
        <v>0</v>
      </c>
      <c r="P17" s="88">
        <f t="shared" si="17"/>
        <v>0</v>
      </c>
      <c r="Q17" s="89">
        <f t="shared" si="17"/>
        <v>0</v>
      </c>
      <c r="R17" s="141" t="s">
        <v>6</v>
      </c>
      <c r="S17" s="88">
        <f>S23+S41</f>
        <v>0</v>
      </c>
      <c r="T17" s="88">
        <f t="shared" ref="T17:V17" si="18">T23+T41</f>
        <v>0</v>
      </c>
      <c r="U17" s="88">
        <f t="shared" si="18"/>
        <v>0</v>
      </c>
      <c r="V17" s="89">
        <f t="shared" si="18"/>
        <v>0</v>
      </c>
      <c r="W17" s="141" t="s">
        <v>6</v>
      </c>
      <c r="X17" s="88">
        <f>X23+X41</f>
        <v>0</v>
      </c>
      <c r="Y17" s="88">
        <f t="shared" ref="Y17:AA17" si="19">Y23+Y41</f>
        <v>0</v>
      </c>
      <c r="Z17" s="88">
        <f t="shared" si="19"/>
        <v>0</v>
      </c>
      <c r="AA17" s="89">
        <f t="shared" si="19"/>
        <v>0</v>
      </c>
      <c r="AB17" s="141" t="s">
        <v>6</v>
      </c>
      <c r="AC17" s="88">
        <f>AC23+AC41</f>
        <v>0</v>
      </c>
      <c r="AD17" s="88">
        <f t="shared" ref="AD17:AF17" si="20">AD23+AD41</f>
        <v>0</v>
      </c>
      <c r="AE17" s="88">
        <f t="shared" si="20"/>
        <v>0</v>
      </c>
      <c r="AF17" s="89">
        <f t="shared" si="20"/>
        <v>0</v>
      </c>
      <c r="AG17" s="141" t="s">
        <v>6</v>
      </c>
      <c r="AH17" s="88">
        <f>AH23+AH41</f>
        <v>0</v>
      </c>
      <c r="AI17" s="88">
        <f t="shared" ref="AI17:AK17" si="21">AI23+AI41</f>
        <v>0</v>
      </c>
      <c r="AJ17" s="88">
        <f t="shared" si="21"/>
        <v>0</v>
      </c>
      <c r="AK17" s="89">
        <f t="shared" si="21"/>
        <v>0</v>
      </c>
      <c r="AL17" s="141" t="s">
        <v>6</v>
      </c>
      <c r="AM17" s="88">
        <f>AM23+AM41</f>
        <v>0</v>
      </c>
      <c r="AN17" s="88">
        <f t="shared" ref="AN17:AP17" si="22">AN23+AN41</f>
        <v>0</v>
      </c>
      <c r="AO17" s="88">
        <f t="shared" si="22"/>
        <v>0</v>
      </c>
      <c r="AP17" s="89">
        <f t="shared" si="22"/>
        <v>0</v>
      </c>
    </row>
    <row r="18" spans="1:42" ht="15" customHeight="1" x14ac:dyDescent="0.2">
      <c r="A18" s="243"/>
      <c r="B18" s="233"/>
      <c r="C18" s="332"/>
      <c r="D18" s="333"/>
      <c r="E18" s="249"/>
      <c r="F18" s="246"/>
      <c r="G18" s="205"/>
      <c r="H18" s="41" t="s">
        <v>7</v>
      </c>
      <c r="I18" s="42">
        <f t="shared" si="0"/>
        <v>0</v>
      </c>
      <c r="J18" s="42">
        <f t="shared" si="0"/>
        <v>0</v>
      </c>
      <c r="K18" s="42">
        <f t="shared" si="0"/>
        <v>0</v>
      </c>
      <c r="L18" s="43">
        <f t="shared" si="0"/>
        <v>0</v>
      </c>
      <c r="M18" s="41" t="s">
        <v>7</v>
      </c>
      <c r="N18" s="44">
        <f t="shared" ref="N18:Q20" si="23">N24+N42</f>
        <v>0</v>
      </c>
      <c r="O18" s="44">
        <f t="shared" si="23"/>
        <v>0</v>
      </c>
      <c r="P18" s="44">
        <f t="shared" si="23"/>
        <v>0</v>
      </c>
      <c r="Q18" s="85">
        <f t="shared" si="23"/>
        <v>0</v>
      </c>
      <c r="R18" s="41" t="s">
        <v>7</v>
      </c>
      <c r="S18" s="44">
        <f t="shared" ref="S18:V18" si="24">S24+S42</f>
        <v>0</v>
      </c>
      <c r="T18" s="44">
        <f t="shared" si="24"/>
        <v>0</v>
      </c>
      <c r="U18" s="44">
        <f t="shared" si="24"/>
        <v>0</v>
      </c>
      <c r="V18" s="85">
        <f t="shared" si="24"/>
        <v>0</v>
      </c>
      <c r="W18" s="41" t="s">
        <v>7</v>
      </c>
      <c r="X18" s="44">
        <f t="shared" ref="X18:AA18" si="25">X24+X42</f>
        <v>0</v>
      </c>
      <c r="Y18" s="44">
        <f t="shared" si="25"/>
        <v>0</v>
      </c>
      <c r="Z18" s="44">
        <f t="shared" si="25"/>
        <v>0</v>
      </c>
      <c r="AA18" s="85">
        <f t="shared" si="25"/>
        <v>0</v>
      </c>
      <c r="AB18" s="41" t="s">
        <v>7</v>
      </c>
      <c r="AC18" s="44">
        <f t="shared" ref="AC18:AF18" si="26">AC24+AC42</f>
        <v>0</v>
      </c>
      <c r="AD18" s="44">
        <f t="shared" si="26"/>
        <v>0</v>
      </c>
      <c r="AE18" s="44">
        <f t="shared" si="26"/>
        <v>0</v>
      </c>
      <c r="AF18" s="85">
        <f t="shared" si="26"/>
        <v>0</v>
      </c>
      <c r="AG18" s="41" t="s">
        <v>7</v>
      </c>
      <c r="AH18" s="44">
        <f t="shared" ref="AH18:AK18" si="27">AH24+AH42</f>
        <v>0</v>
      </c>
      <c r="AI18" s="44">
        <f t="shared" si="27"/>
        <v>0</v>
      </c>
      <c r="AJ18" s="44">
        <f t="shared" si="27"/>
        <v>0</v>
      </c>
      <c r="AK18" s="85">
        <f t="shared" si="27"/>
        <v>0</v>
      </c>
      <c r="AL18" s="41" t="s">
        <v>7</v>
      </c>
      <c r="AM18" s="44">
        <f t="shared" ref="AM18:AP18" si="28">AM24+AM42</f>
        <v>0</v>
      </c>
      <c r="AN18" s="44">
        <f t="shared" si="28"/>
        <v>0</v>
      </c>
      <c r="AO18" s="44">
        <f t="shared" si="28"/>
        <v>0</v>
      </c>
      <c r="AP18" s="85">
        <f t="shared" si="28"/>
        <v>0</v>
      </c>
    </row>
    <row r="19" spans="1:42" ht="15" customHeight="1" x14ac:dyDescent="0.2">
      <c r="A19" s="243"/>
      <c r="B19" s="233"/>
      <c r="C19" s="332"/>
      <c r="D19" s="333"/>
      <c r="E19" s="249"/>
      <c r="F19" s="246"/>
      <c r="G19" s="205"/>
      <c r="H19" s="41" t="s">
        <v>8</v>
      </c>
      <c r="I19" s="42">
        <f t="shared" si="0"/>
        <v>0</v>
      </c>
      <c r="J19" s="42">
        <f t="shared" si="0"/>
        <v>0</v>
      </c>
      <c r="K19" s="42">
        <f t="shared" si="0"/>
        <v>0</v>
      </c>
      <c r="L19" s="43">
        <f t="shared" si="0"/>
        <v>0</v>
      </c>
      <c r="M19" s="41" t="s">
        <v>8</v>
      </c>
      <c r="N19" s="44">
        <f t="shared" si="23"/>
        <v>0</v>
      </c>
      <c r="O19" s="44">
        <f t="shared" si="23"/>
        <v>0</v>
      </c>
      <c r="P19" s="44">
        <f t="shared" si="23"/>
        <v>0</v>
      </c>
      <c r="Q19" s="85">
        <f t="shared" si="23"/>
        <v>0</v>
      </c>
      <c r="R19" s="41" t="s">
        <v>8</v>
      </c>
      <c r="S19" s="44">
        <f t="shared" ref="S19:V19" si="29">S25+S43</f>
        <v>0</v>
      </c>
      <c r="T19" s="44">
        <f t="shared" si="29"/>
        <v>0</v>
      </c>
      <c r="U19" s="44">
        <f t="shared" si="29"/>
        <v>0</v>
      </c>
      <c r="V19" s="85">
        <f t="shared" si="29"/>
        <v>0</v>
      </c>
      <c r="W19" s="41" t="s">
        <v>8</v>
      </c>
      <c r="X19" s="44">
        <f t="shared" ref="X19:AA19" si="30">X25+X43</f>
        <v>0</v>
      </c>
      <c r="Y19" s="44">
        <f t="shared" si="30"/>
        <v>0</v>
      </c>
      <c r="Z19" s="44">
        <f t="shared" si="30"/>
        <v>0</v>
      </c>
      <c r="AA19" s="85">
        <f t="shared" si="30"/>
        <v>0</v>
      </c>
      <c r="AB19" s="41" t="s">
        <v>8</v>
      </c>
      <c r="AC19" s="44">
        <f t="shared" ref="AC19:AF19" si="31">AC25+AC43</f>
        <v>0</v>
      </c>
      <c r="AD19" s="44">
        <f t="shared" si="31"/>
        <v>0</v>
      </c>
      <c r="AE19" s="44">
        <f t="shared" si="31"/>
        <v>0</v>
      </c>
      <c r="AF19" s="85">
        <f t="shared" si="31"/>
        <v>0</v>
      </c>
      <c r="AG19" s="41" t="s">
        <v>8</v>
      </c>
      <c r="AH19" s="44">
        <f t="shared" ref="AH19:AK19" si="32">AH25+AH43</f>
        <v>0</v>
      </c>
      <c r="AI19" s="44">
        <f t="shared" si="32"/>
        <v>0</v>
      </c>
      <c r="AJ19" s="44">
        <f t="shared" si="32"/>
        <v>0</v>
      </c>
      <c r="AK19" s="85">
        <f t="shared" si="32"/>
        <v>0</v>
      </c>
      <c r="AL19" s="41" t="s">
        <v>8</v>
      </c>
      <c r="AM19" s="44">
        <f t="shared" ref="AM19:AP19" si="33">AM25+AM43</f>
        <v>0</v>
      </c>
      <c r="AN19" s="44">
        <f t="shared" si="33"/>
        <v>0</v>
      </c>
      <c r="AO19" s="44">
        <f t="shared" si="33"/>
        <v>0</v>
      </c>
      <c r="AP19" s="85">
        <f t="shared" si="33"/>
        <v>0</v>
      </c>
    </row>
    <row r="20" spans="1:42" ht="15.75" customHeight="1" thickBot="1" x14ac:dyDescent="0.25">
      <c r="A20" s="244"/>
      <c r="B20" s="234"/>
      <c r="C20" s="334"/>
      <c r="D20" s="335"/>
      <c r="E20" s="250"/>
      <c r="F20" s="247"/>
      <c r="G20" s="206"/>
      <c r="H20" s="45" t="s">
        <v>9</v>
      </c>
      <c r="I20" s="46">
        <f t="shared" si="0"/>
        <v>0</v>
      </c>
      <c r="J20" s="46">
        <f t="shared" si="0"/>
        <v>0</v>
      </c>
      <c r="K20" s="46">
        <f t="shared" si="0"/>
        <v>0</v>
      </c>
      <c r="L20" s="47">
        <f t="shared" si="0"/>
        <v>0</v>
      </c>
      <c r="M20" s="45" t="s">
        <v>9</v>
      </c>
      <c r="N20" s="95">
        <f t="shared" si="23"/>
        <v>0</v>
      </c>
      <c r="O20" s="95">
        <f t="shared" si="23"/>
        <v>0</v>
      </c>
      <c r="P20" s="95">
        <f t="shared" si="23"/>
        <v>0</v>
      </c>
      <c r="Q20" s="96">
        <f t="shared" si="23"/>
        <v>0</v>
      </c>
      <c r="R20" s="45" t="s">
        <v>9</v>
      </c>
      <c r="S20" s="95">
        <f t="shared" ref="S20:V20" si="34">S26+S44</f>
        <v>0</v>
      </c>
      <c r="T20" s="95">
        <f t="shared" si="34"/>
        <v>0</v>
      </c>
      <c r="U20" s="95">
        <f t="shared" si="34"/>
        <v>0</v>
      </c>
      <c r="V20" s="96">
        <f t="shared" si="34"/>
        <v>0</v>
      </c>
      <c r="W20" s="45" t="s">
        <v>9</v>
      </c>
      <c r="X20" s="95">
        <f t="shared" ref="X20:AA20" si="35">X26+X44</f>
        <v>0</v>
      </c>
      <c r="Y20" s="95">
        <f t="shared" si="35"/>
        <v>0</v>
      </c>
      <c r="Z20" s="95">
        <f t="shared" si="35"/>
        <v>0</v>
      </c>
      <c r="AA20" s="96">
        <f t="shared" si="35"/>
        <v>0</v>
      </c>
      <c r="AB20" s="45" t="s">
        <v>9</v>
      </c>
      <c r="AC20" s="95">
        <f t="shared" ref="AC20:AF20" si="36">AC26+AC44</f>
        <v>0</v>
      </c>
      <c r="AD20" s="95">
        <f t="shared" si="36"/>
        <v>0</v>
      </c>
      <c r="AE20" s="95">
        <f t="shared" si="36"/>
        <v>0</v>
      </c>
      <c r="AF20" s="96">
        <f t="shared" si="36"/>
        <v>0</v>
      </c>
      <c r="AG20" s="45" t="s">
        <v>9</v>
      </c>
      <c r="AH20" s="95">
        <f t="shared" ref="AH20:AK20" si="37">AH26+AH44</f>
        <v>0</v>
      </c>
      <c r="AI20" s="95">
        <f t="shared" si="37"/>
        <v>0</v>
      </c>
      <c r="AJ20" s="95">
        <f t="shared" si="37"/>
        <v>0</v>
      </c>
      <c r="AK20" s="96">
        <f t="shared" si="37"/>
        <v>0</v>
      </c>
      <c r="AL20" s="45" t="s">
        <v>9</v>
      </c>
      <c r="AM20" s="95">
        <f t="shared" ref="AM20:AP20" si="38">AM26+AM44</f>
        <v>0</v>
      </c>
      <c r="AN20" s="95">
        <f t="shared" si="38"/>
        <v>0</v>
      </c>
      <c r="AO20" s="95">
        <f t="shared" si="38"/>
        <v>0</v>
      </c>
      <c r="AP20" s="96">
        <f t="shared" si="38"/>
        <v>0</v>
      </c>
    </row>
    <row r="21" spans="1:42" s="48" customFormat="1" ht="14.25" thickBot="1" x14ac:dyDescent="0.3">
      <c r="A21" s="207" t="s">
        <v>18</v>
      </c>
      <c r="B21" s="260"/>
      <c r="C21" s="336">
        <v>43024</v>
      </c>
      <c r="D21" s="337">
        <v>43100</v>
      </c>
      <c r="E21" s="216">
        <f>D21-C21</f>
        <v>76</v>
      </c>
      <c r="F21" s="210"/>
      <c r="G21" s="213"/>
      <c r="H21" s="147" t="s">
        <v>11</v>
      </c>
      <c r="I21" s="148">
        <f t="shared" si="0"/>
        <v>0</v>
      </c>
      <c r="J21" s="148">
        <f t="shared" si="0"/>
        <v>0</v>
      </c>
      <c r="K21" s="148">
        <f t="shared" si="0"/>
        <v>0</v>
      </c>
      <c r="L21" s="149">
        <f t="shared" si="0"/>
        <v>0</v>
      </c>
      <c r="M21" s="147" t="s">
        <v>11</v>
      </c>
      <c r="N21" s="150">
        <f>SUM(N23:N26)</f>
        <v>0</v>
      </c>
      <c r="O21" s="150">
        <f t="shared" ref="O21:Q21" si="39">SUM(O23:O26)</f>
        <v>0</v>
      </c>
      <c r="P21" s="150">
        <f t="shared" si="39"/>
        <v>0</v>
      </c>
      <c r="Q21" s="151">
        <f t="shared" si="39"/>
        <v>0</v>
      </c>
      <c r="R21" s="147" t="s">
        <v>11</v>
      </c>
      <c r="S21" s="150">
        <f>SUM(S23:S26)</f>
        <v>0</v>
      </c>
      <c r="T21" s="150">
        <f t="shared" ref="T21:V21" si="40">SUM(T23:T26)</f>
        <v>0</v>
      </c>
      <c r="U21" s="150">
        <f t="shared" si="40"/>
        <v>0</v>
      </c>
      <c r="V21" s="151">
        <f t="shared" si="40"/>
        <v>0</v>
      </c>
      <c r="W21" s="147" t="s">
        <v>11</v>
      </c>
      <c r="X21" s="150">
        <f>SUM(X23:X26)</f>
        <v>0</v>
      </c>
      <c r="Y21" s="150">
        <f t="shared" ref="Y21:AA21" si="41">SUM(Y23:Y26)</f>
        <v>0</v>
      </c>
      <c r="Z21" s="150">
        <f t="shared" si="41"/>
        <v>0</v>
      </c>
      <c r="AA21" s="151">
        <f t="shared" si="41"/>
        <v>0</v>
      </c>
      <c r="AB21" s="147" t="s">
        <v>11</v>
      </c>
      <c r="AC21" s="150">
        <f>SUM(AC23:AC26)</f>
        <v>0</v>
      </c>
      <c r="AD21" s="150">
        <f t="shared" ref="AD21:AF21" si="42">SUM(AD23:AD26)</f>
        <v>0</v>
      </c>
      <c r="AE21" s="150">
        <f t="shared" si="42"/>
        <v>0</v>
      </c>
      <c r="AF21" s="151">
        <f t="shared" si="42"/>
        <v>0</v>
      </c>
      <c r="AG21" s="147" t="s">
        <v>11</v>
      </c>
      <c r="AH21" s="150">
        <f>SUM(AH23:AH26)</f>
        <v>0</v>
      </c>
      <c r="AI21" s="150">
        <f t="shared" ref="AI21:AK21" si="43">SUM(AI23:AI26)</f>
        <v>0</v>
      </c>
      <c r="AJ21" s="150">
        <f t="shared" si="43"/>
        <v>0</v>
      </c>
      <c r="AK21" s="151">
        <f t="shared" si="43"/>
        <v>0</v>
      </c>
      <c r="AL21" s="147" t="s">
        <v>11</v>
      </c>
      <c r="AM21" s="150">
        <f>SUM(AM23:AM26)</f>
        <v>0</v>
      </c>
      <c r="AN21" s="150">
        <f t="shared" ref="AN21:AP21" si="44">SUM(AN23:AN26)</f>
        <v>0</v>
      </c>
      <c r="AO21" s="150">
        <f t="shared" si="44"/>
        <v>0</v>
      </c>
      <c r="AP21" s="151">
        <f t="shared" si="44"/>
        <v>0</v>
      </c>
    </row>
    <row r="22" spans="1:42" s="48" customFormat="1" ht="15" customHeight="1" thickBot="1" x14ac:dyDescent="0.3">
      <c r="A22" s="208"/>
      <c r="B22" s="261"/>
      <c r="C22" s="338"/>
      <c r="D22" s="339"/>
      <c r="E22" s="217"/>
      <c r="F22" s="211"/>
      <c r="G22" s="214"/>
      <c r="H22" s="147" t="s">
        <v>27</v>
      </c>
      <c r="I22" s="152" t="s">
        <v>2</v>
      </c>
      <c r="J22" s="152" t="s">
        <v>3</v>
      </c>
      <c r="K22" s="152" t="s">
        <v>4</v>
      </c>
      <c r="L22" s="153" t="s">
        <v>5</v>
      </c>
      <c r="M22" s="147" t="s">
        <v>27</v>
      </c>
      <c r="N22" s="152" t="s">
        <v>2</v>
      </c>
      <c r="O22" s="152" t="s">
        <v>3</v>
      </c>
      <c r="P22" s="152" t="s">
        <v>4</v>
      </c>
      <c r="Q22" s="153" t="s">
        <v>5</v>
      </c>
      <c r="R22" s="147" t="s">
        <v>27</v>
      </c>
      <c r="S22" s="152" t="s">
        <v>2</v>
      </c>
      <c r="T22" s="152" t="s">
        <v>3</v>
      </c>
      <c r="U22" s="152" t="s">
        <v>4</v>
      </c>
      <c r="V22" s="153" t="s">
        <v>5</v>
      </c>
      <c r="W22" s="147" t="s">
        <v>27</v>
      </c>
      <c r="X22" s="152" t="s">
        <v>2</v>
      </c>
      <c r="Y22" s="152" t="s">
        <v>3</v>
      </c>
      <c r="Z22" s="152" t="s">
        <v>4</v>
      </c>
      <c r="AA22" s="153" t="s">
        <v>5</v>
      </c>
      <c r="AB22" s="147" t="s">
        <v>27</v>
      </c>
      <c r="AC22" s="152" t="s">
        <v>2</v>
      </c>
      <c r="AD22" s="152" t="s">
        <v>3</v>
      </c>
      <c r="AE22" s="152" t="s">
        <v>4</v>
      </c>
      <c r="AF22" s="153" t="s">
        <v>5</v>
      </c>
      <c r="AG22" s="147" t="s">
        <v>27</v>
      </c>
      <c r="AH22" s="152" t="s">
        <v>2</v>
      </c>
      <c r="AI22" s="152" t="s">
        <v>3</v>
      </c>
      <c r="AJ22" s="152" t="s">
        <v>4</v>
      </c>
      <c r="AK22" s="153" t="s">
        <v>5</v>
      </c>
      <c r="AL22" s="147" t="s">
        <v>27</v>
      </c>
      <c r="AM22" s="152" t="s">
        <v>2</v>
      </c>
      <c r="AN22" s="152" t="s">
        <v>3</v>
      </c>
      <c r="AO22" s="152" t="s">
        <v>4</v>
      </c>
      <c r="AP22" s="153" t="s">
        <v>5</v>
      </c>
    </row>
    <row r="23" spans="1:42" s="48" customFormat="1" ht="15" customHeight="1" x14ac:dyDescent="0.25">
      <c r="A23" s="208"/>
      <c r="B23" s="261"/>
      <c r="C23" s="338"/>
      <c r="D23" s="339"/>
      <c r="E23" s="217"/>
      <c r="F23" s="211"/>
      <c r="G23" s="214"/>
      <c r="H23" s="90" t="s">
        <v>6</v>
      </c>
      <c r="I23" s="91">
        <f t="shared" ref="I23:L27" si="45">N23+S23+X23+AC23+AH23+AM23</f>
        <v>0</v>
      </c>
      <c r="J23" s="91">
        <f t="shared" si="45"/>
        <v>0</v>
      </c>
      <c r="K23" s="91">
        <f t="shared" si="45"/>
        <v>0</v>
      </c>
      <c r="L23" s="92">
        <f t="shared" si="45"/>
        <v>0</v>
      </c>
      <c r="M23" s="90" t="s">
        <v>6</v>
      </c>
      <c r="N23" s="93">
        <f>N29+N35</f>
        <v>0</v>
      </c>
      <c r="O23" s="93">
        <f t="shared" ref="O23:Q23" si="46">O29+O35</f>
        <v>0</v>
      </c>
      <c r="P23" s="93">
        <f t="shared" si="46"/>
        <v>0</v>
      </c>
      <c r="Q23" s="94">
        <f t="shared" si="46"/>
        <v>0</v>
      </c>
      <c r="R23" s="90" t="s">
        <v>6</v>
      </c>
      <c r="S23" s="93">
        <f>S29+S35</f>
        <v>0</v>
      </c>
      <c r="T23" s="93">
        <f t="shared" ref="T23:V23" si="47">T29+T35</f>
        <v>0</v>
      </c>
      <c r="U23" s="93">
        <f t="shared" si="47"/>
        <v>0</v>
      </c>
      <c r="V23" s="94">
        <f t="shared" si="47"/>
        <v>0</v>
      </c>
      <c r="W23" s="90" t="s">
        <v>6</v>
      </c>
      <c r="X23" s="93">
        <f>X29+X35</f>
        <v>0</v>
      </c>
      <c r="Y23" s="93">
        <f t="shared" ref="Y23:AA23" si="48">Y29+Y35</f>
        <v>0</v>
      </c>
      <c r="Z23" s="93">
        <f t="shared" si="48"/>
        <v>0</v>
      </c>
      <c r="AA23" s="94">
        <f t="shared" si="48"/>
        <v>0</v>
      </c>
      <c r="AB23" s="90" t="s">
        <v>6</v>
      </c>
      <c r="AC23" s="93">
        <f>AC29+AC35</f>
        <v>0</v>
      </c>
      <c r="AD23" s="93">
        <f t="shared" ref="AD23:AF23" si="49">AD29+AD35</f>
        <v>0</v>
      </c>
      <c r="AE23" s="93">
        <f t="shared" si="49"/>
        <v>0</v>
      </c>
      <c r="AF23" s="94">
        <f t="shared" si="49"/>
        <v>0</v>
      </c>
      <c r="AG23" s="90" t="s">
        <v>6</v>
      </c>
      <c r="AH23" s="93">
        <f>AH29+AH35</f>
        <v>0</v>
      </c>
      <c r="AI23" s="93">
        <f t="shared" ref="AI23:AK23" si="50">AI29+AI35</f>
        <v>0</v>
      </c>
      <c r="AJ23" s="93">
        <f t="shared" si="50"/>
        <v>0</v>
      </c>
      <c r="AK23" s="94">
        <f t="shared" si="50"/>
        <v>0</v>
      </c>
      <c r="AL23" s="90" t="s">
        <v>6</v>
      </c>
      <c r="AM23" s="93">
        <f>AM29+AM35</f>
        <v>0</v>
      </c>
      <c r="AN23" s="93">
        <f t="shared" ref="AN23:AP23" si="51">AN29+AN35</f>
        <v>0</v>
      </c>
      <c r="AO23" s="93">
        <f t="shared" si="51"/>
        <v>0</v>
      </c>
      <c r="AP23" s="94">
        <f t="shared" si="51"/>
        <v>0</v>
      </c>
    </row>
    <row r="24" spans="1:42" s="48" customFormat="1" ht="15" customHeight="1" x14ac:dyDescent="0.25">
      <c r="A24" s="208"/>
      <c r="B24" s="261"/>
      <c r="C24" s="338"/>
      <c r="D24" s="339"/>
      <c r="E24" s="217"/>
      <c r="F24" s="211"/>
      <c r="G24" s="214"/>
      <c r="H24" s="49" t="s">
        <v>7</v>
      </c>
      <c r="I24" s="50">
        <f t="shared" si="45"/>
        <v>0</v>
      </c>
      <c r="J24" s="50">
        <f t="shared" si="45"/>
        <v>0</v>
      </c>
      <c r="K24" s="50">
        <f t="shared" si="45"/>
        <v>0</v>
      </c>
      <c r="L24" s="51">
        <f t="shared" si="45"/>
        <v>0</v>
      </c>
      <c r="M24" s="49" t="s">
        <v>7</v>
      </c>
      <c r="N24" s="52">
        <f t="shared" ref="N24:Q26" si="52">N30+N36</f>
        <v>0</v>
      </c>
      <c r="O24" s="52">
        <f t="shared" si="52"/>
        <v>0</v>
      </c>
      <c r="P24" s="52">
        <f t="shared" si="52"/>
        <v>0</v>
      </c>
      <c r="Q24" s="53">
        <f t="shared" si="52"/>
        <v>0</v>
      </c>
      <c r="R24" s="49" t="s">
        <v>7</v>
      </c>
      <c r="S24" s="52">
        <f t="shared" ref="S24:V24" si="53">S30+S36</f>
        <v>0</v>
      </c>
      <c r="T24" s="52">
        <f t="shared" si="53"/>
        <v>0</v>
      </c>
      <c r="U24" s="52">
        <f t="shared" si="53"/>
        <v>0</v>
      </c>
      <c r="V24" s="53">
        <f t="shared" si="53"/>
        <v>0</v>
      </c>
      <c r="W24" s="49" t="s">
        <v>7</v>
      </c>
      <c r="X24" s="52">
        <f t="shared" ref="X24:AA24" si="54">X30+X36</f>
        <v>0</v>
      </c>
      <c r="Y24" s="52">
        <f t="shared" si="54"/>
        <v>0</v>
      </c>
      <c r="Z24" s="52">
        <f t="shared" si="54"/>
        <v>0</v>
      </c>
      <c r="AA24" s="53">
        <f t="shared" si="54"/>
        <v>0</v>
      </c>
      <c r="AB24" s="49" t="s">
        <v>7</v>
      </c>
      <c r="AC24" s="52">
        <f t="shared" ref="AC24:AF24" si="55">AC30+AC36</f>
        <v>0</v>
      </c>
      <c r="AD24" s="52">
        <f t="shared" si="55"/>
        <v>0</v>
      </c>
      <c r="AE24" s="52">
        <f t="shared" si="55"/>
        <v>0</v>
      </c>
      <c r="AF24" s="53">
        <f t="shared" si="55"/>
        <v>0</v>
      </c>
      <c r="AG24" s="49" t="s">
        <v>7</v>
      </c>
      <c r="AH24" s="52">
        <f t="shared" ref="AH24:AK24" si="56">AH30+AH36</f>
        <v>0</v>
      </c>
      <c r="AI24" s="52">
        <f t="shared" si="56"/>
        <v>0</v>
      </c>
      <c r="AJ24" s="52">
        <f t="shared" si="56"/>
        <v>0</v>
      </c>
      <c r="AK24" s="53">
        <f t="shared" si="56"/>
        <v>0</v>
      </c>
      <c r="AL24" s="49" t="s">
        <v>7</v>
      </c>
      <c r="AM24" s="52">
        <f t="shared" ref="AM24:AP24" si="57">AM30+AM36</f>
        <v>0</v>
      </c>
      <c r="AN24" s="52">
        <f t="shared" si="57"/>
        <v>0</v>
      </c>
      <c r="AO24" s="52">
        <f t="shared" si="57"/>
        <v>0</v>
      </c>
      <c r="AP24" s="53">
        <f t="shared" si="57"/>
        <v>0</v>
      </c>
    </row>
    <row r="25" spans="1:42" s="48" customFormat="1" ht="15" customHeight="1" x14ac:dyDescent="0.25">
      <c r="A25" s="208"/>
      <c r="B25" s="261"/>
      <c r="C25" s="338"/>
      <c r="D25" s="339"/>
      <c r="E25" s="217"/>
      <c r="F25" s="211"/>
      <c r="G25" s="214"/>
      <c r="H25" s="49" t="s">
        <v>8</v>
      </c>
      <c r="I25" s="50">
        <f t="shared" si="45"/>
        <v>0</v>
      </c>
      <c r="J25" s="50">
        <f t="shared" si="45"/>
        <v>0</v>
      </c>
      <c r="K25" s="50">
        <f t="shared" si="45"/>
        <v>0</v>
      </c>
      <c r="L25" s="51">
        <f t="shared" si="45"/>
        <v>0</v>
      </c>
      <c r="M25" s="49" t="s">
        <v>8</v>
      </c>
      <c r="N25" s="52">
        <f t="shared" si="52"/>
        <v>0</v>
      </c>
      <c r="O25" s="52">
        <f t="shared" si="52"/>
        <v>0</v>
      </c>
      <c r="P25" s="52">
        <f t="shared" si="52"/>
        <v>0</v>
      </c>
      <c r="Q25" s="53">
        <f t="shared" si="52"/>
        <v>0</v>
      </c>
      <c r="R25" s="49" t="s">
        <v>8</v>
      </c>
      <c r="S25" s="52">
        <f t="shared" ref="S25:V25" si="58">S31+S37</f>
        <v>0</v>
      </c>
      <c r="T25" s="52">
        <f t="shared" si="58"/>
        <v>0</v>
      </c>
      <c r="U25" s="52">
        <f t="shared" si="58"/>
        <v>0</v>
      </c>
      <c r="V25" s="53">
        <f t="shared" si="58"/>
        <v>0</v>
      </c>
      <c r="W25" s="49" t="s">
        <v>8</v>
      </c>
      <c r="X25" s="52">
        <f t="shared" ref="X25:AA25" si="59">X31+X37</f>
        <v>0</v>
      </c>
      <c r="Y25" s="52">
        <f t="shared" si="59"/>
        <v>0</v>
      </c>
      <c r="Z25" s="52">
        <f t="shared" si="59"/>
        <v>0</v>
      </c>
      <c r="AA25" s="53">
        <f t="shared" si="59"/>
        <v>0</v>
      </c>
      <c r="AB25" s="49" t="s">
        <v>8</v>
      </c>
      <c r="AC25" s="52">
        <f t="shared" ref="AC25:AF25" si="60">AC31+AC37</f>
        <v>0</v>
      </c>
      <c r="AD25" s="52">
        <f t="shared" si="60"/>
        <v>0</v>
      </c>
      <c r="AE25" s="52">
        <f t="shared" si="60"/>
        <v>0</v>
      </c>
      <c r="AF25" s="53">
        <f t="shared" si="60"/>
        <v>0</v>
      </c>
      <c r="AG25" s="49" t="s">
        <v>8</v>
      </c>
      <c r="AH25" s="52">
        <f t="shared" ref="AH25:AK25" si="61">AH31+AH37</f>
        <v>0</v>
      </c>
      <c r="AI25" s="52">
        <f t="shared" si="61"/>
        <v>0</v>
      </c>
      <c r="AJ25" s="52">
        <f t="shared" si="61"/>
        <v>0</v>
      </c>
      <c r="AK25" s="53">
        <f t="shared" si="61"/>
        <v>0</v>
      </c>
      <c r="AL25" s="49" t="s">
        <v>8</v>
      </c>
      <c r="AM25" s="52">
        <f t="shared" ref="AM25:AP25" si="62">AM31+AM37</f>
        <v>0</v>
      </c>
      <c r="AN25" s="52">
        <f t="shared" si="62"/>
        <v>0</v>
      </c>
      <c r="AO25" s="52">
        <f t="shared" si="62"/>
        <v>0</v>
      </c>
      <c r="AP25" s="53">
        <f t="shared" si="62"/>
        <v>0</v>
      </c>
    </row>
    <row r="26" spans="1:42" s="48" customFormat="1" ht="15.75" customHeight="1" thickBot="1" x14ac:dyDescent="0.3">
      <c r="A26" s="209"/>
      <c r="B26" s="262"/>
      <c r="C26" s="340"/>
      <c r="D26" s="341"/>
      <c r="E26" s="218"/>
      <c r="F26" s="212"/>
      <c r="G26" s="215"/>
      <c r="H26" s="54" t="s">
        <v>9</v>
      </c>
      <c r="I26" s="55">
        <f t="shared" si="45"/>
        <v>0</v>
      </c>
      <c r="J26" s="55">
        <f t="shared" si="45"/>
        <v>0</v>
      </c>
      <c r="K26" s="55">
        <f t="shared" si="45"/>
        <v>0</v>
      </c>
      <c r="L26" s="56">
        <f t="shared" si="45"/>
        <v>0</v>
      </c>
      <c r="M26" s="54" t="s">
        <v>9</v>
      </c>
      <c r="N26" s="57">
        <f t="shared" si="52"/>
        <v>0</v>
      </c>
      <c r="O26" s="57">
        <f t="shared" si="52"/>
        <v>0</v>
      </c>
      <c r="P26" s="57">
        <f t="shared" si="52"/>
        <v>0</v>
      </c>
      <c r="Q26" s="58">
        <f t="shared" si="52"/>
        <v>0</v>
      </c>
      <c r="R26" s="54" t="s">
        <v>9</v>
      </c>
      <c r="S26" s="57">
        <f t="shared" ref="S26:V26" si="63">S32+S38</f>
        <v>0</v>
      </c>
      <c r="T26" s="57">
        <f t="shared" si="63"/>
        <v>0</v>
      </c>
      <c r="U26" s="57">
        <f t="shared" si="63"/>
        <v>0</v>
      </c>
      <c r="V26" s="58">
        <f t="shared" si="63"/>
        <v>0</v>
      </c>
      <c r="W26" s="54" t="s">
        <v>9</v>
      </c>
      <c r="X26" s="57">
        <f t="shared" ref="X26:AA26" si="64">X32+X38</f>
        <v>0</v>
      </c>
      <c r="Y26" s="57">
        <f t="shared" si="64"/>
        <v>0</v>
      </c>
      <c r="Z26" s="57">
        <f t="shared" si="64"/>
        <v>0</v>
      </c>
      <c r="AA26" s="58">
        <f t="shared" si="64"/>
        <v>0</v>
      </c>
      <c r="AB26" s="54" t="s">
        <v>9</v>
      </c>
      <c r="AC26" s="57">
        <f t="shared" ref="AC26:AF26" si="65">AC32+AC38</f>
        <v>0</v>
      </c>
      <c r="AD26" s="57">
        <f t="shared" si="65"/>
        <v>0</v>
      </c>
      <c r="AE26" s="57">
        <f t="shared" si="65"/>
        <v>0</v>
      </c>
      <c r="AF26" s="58">
        <f t="shared" si="65"/>
        <v>0</v>
      </c>
      <c r="AG26" s="54" t="s">
        <v>9</v>
      </c>
      <c r="AH26" s="57">
        <f t="shared" ref="AH26:AK26" si="66">AH32+AH38</f>
        <v>0</v>
      </c>
      <c r="AI26" s="57">
        <f t="shared" si="66"/>
        <v>0</v>
      </c>
      <c r="AJ26" s="57">
        <f t="shared" si="66"/>
        <v>0</v>
      </c>
      <c r="AK26" s="58">
        <f t="shared" si="66"/>
        <v>0</v>
      </c>
      <c r="AL26" s="54" t="s">
        <v>9</v>
      </c>
      <c r="AM26" s="57">
        <f t="shared" ref="AM26:AP26" si="67">AM32+AM38</f>
        <v>0</v>
      </c>
      <c r="AN26" s="57">
        <f t="shared" si="67"/>
        <v>0</v>
      </c>
      <c r="AO26" s="57">
        <f t="shared" si="67"/>
        <v>0</v>
      </c>
      <c r="AP26" s="58">
        <f t="shared" si="67"/>
        <v>0</v>
      </c>
    </row>
    <row r="27" spans="1:42" ht="12.75" customHeight="1" thickBot="1" x14ac:dyDescent="0.25">
      <c r="A27" s="198" t="s">
        <v>19</v>
      </c>
      <c r="B27" s="232"/>
      <c r="C27" s="336">
        <v>43024</v>
      </c>
      <c r="D27" s="337">
        <v>43054</v>
      </c>
      <c r="E27" s="216">
        <f t="shared" ref="E27" si="68">D27-C27</f>
        <v>30</v>
      </c>
      <c r="F27" s="201" t="s">
        <v>14</v>
      </c>
      <c r="G27" s="204"/>
      <c r="H27" s="154" t="s">
        <v>12</v>
      </c>
      <c r="I27" s="155">
        <f t="shared" si="45"/>
        <v>0</v>
      </c>
      <c r="J27" s="155">
        <f t="shared" si="45"/>
        <v>0</v>
      </c>
      <c r="K27" s="155">
        <f t="shared" si="45"/>
        <v>0</v>
      </c>
      <c r="L27" s="156">
        <f t="shared" si="45"/>
        <v>0</v>
      </c>
      <c r="M27" s="154" t="s">
        <v>12</v>
      </c>
      <c r="N27" s="157">
        <f>SUM(N29:N32)</f>
        <v>0</v>
      </c>
      <c r="O27" s="157">
        <f>SUM(O29:O32)</f>
        <v>0</v>
      </c>
      <c r="P27" s="157">
        <f>SUM(P29:P32)</f>
        <v>0</v>
      </c>
      <c r="Q27" s="158">
        <f t="shared" ref="Q27" si="69">SUM(Q29:Q32)</f>
        <v>0</v>
      </c>
      <c r="R27" s="154" t="s">
        <v>12</v>
      </c>
      <c r="S27" s="157">
        <f>SUM(S29:S32)</f>
        <v>0</v>
      </c>
      <c r="T27" s="157">
        <f t="shared" ref="T27:V27" si="70">SUM(T29:T32)</f>
        <v>0</v>
      </c>
      <c r="U27" s="157">
        <f t="shared" si="70"/>
        <v>0</v>
      </c>
      <c r="V27" s="158">
        <f t="shared" si="70"/>
        <v>0</v>
      </c>
      <c r="W27" s="154" t="s">
        <v>12</v>
      </c>
      <c r="X27" s="157">
        <f>SUM(X29:X32)</f>
        <v>0</v>
      </c>
      <c r="Y27" s="157">
        <f t="shared" ref="Y27:AA27" si="71">SUM(Y29:Y32)</f>
        <v>0</v>
      </c>
      <c r="Z27" s="157">
        <f t="shared" si="71"/>
        <v>0</v>
      </c>
      <c r="AA27" s="158">
        <f t="shared" si="71"/>
        <v>0</v>
      </c>
      <c r="AB27" s="154" t="s">
        <v>12</v>
      </c>
      <c r="AC27" s="157">
        <f>SUM(AC29:AC32)</f>
        <v>0</v>
      </c>
      <c r="AD27" s="157">
        <f t="shared" ref="AD27:AF27" si="72">SUM(AD29:AD32)</f>
        <v>0</v>
      </c>
      <c r="AE27" s="157">
        <f t="shared" si="72"/>
        <v>0</v>
      </c>
      <c r="AF27" s="158">
        <f t="shared" si="72"/>
        <v>0</v>
      </c>
      <c r="AG27" s="154" t="s">
        <v>12</v>
      </c>
      <c r="AH27" s="157">
        <f>SUM(AH29:AH32)</f>
        <v>0</v>
      </c>
      <c r="AI27" s="157">
        <f t="shared" ref="AI27:AK27" si="73">SUM(AI29:AI32)</f>
        <v>0</v>
      </c>
      <c r="AJ27" s="157">
        <f t="shared" si="73"/>
        <v>0</v>
      </c>
      <c r="AK27" s="158">
        <f t="shared" si="73"/>
        <v>0</v>
      </c>
      <c r="AL27" s="154" t="s">
        <v>12</v>
      </c>
      <c r="AM27" s="157">
        <f>SUM(AM29:AM32)</f>
        <v>0</v>
      </c>
      <c r="AN27" s="157">
        <f t="shared" ref="AN27:AP27" si="74">SUM(AN29:AN32)</f>
        <v>0</v>
      </c>
      <c r="AO27" s="157">
        <f t="shared" si="74"/>
        <v>0</v>
      </c>
      <c r="AP27" s="158">
        <f t="shared" si="74"/>
        <v>0</v>
      </c>
    </row>
    <row r="28" spans="1:42" ht="15" customHeight="1" thickBot="1" x14ac:dyDescent="0.25">
      <c r="A28" s="199"/>
      <c r="B28" s="233"/>
      <c r="C28" s="338"/>
      <c r="D28" s="339"/>
      <c r="E28" s="217"/>
      <c r="F28" s="202"/>
      <c r="G28" s="205"/>
      <c r="H28" s="163" t="s">
        <v>27</v>
      </c>
      <c r="I28" s="152" t="s">
        <v>2</v>
      </c>
      <c r="J28" s="152" t="s">
        <v>3</v>
      </c>
      <c r="K28" s="152" t="s">
        <v>4</v>
      </c>
      <c r="L28" s="153" t="s">
        <v>5</v>
      </c>
      <c r="M28" s="162" t="e">
        <f>O27/(O27+P27)</f>
        <v>#DIV/0!</v>
      </c>
      <c r="N28" s="152" t="s">
        <v>2</v>
      </c>
      <c r="O28" s="152" t="s">
        <v>3</v>
      </c>
      <c r="P28" s="152" t="s">
        <v>4</v>
      </c>
      <c r="Q28" s="153" t="s">
        <v>5</v>
      </c>
      <c r="R28" s="162" t="e">
        <f>T27/(T27+U27)</f>
        <v>#DIV/0!</v>
      </c>
      <c r="S28" s="152" t="s">
        <v>2</v>
      </c>
      <c r="T28" s="152" t="s">
        <v>3</v>
      </c>
      <c r="U28" s="152" t="s">
        <v>4</v>
      </c>
      <c r="V28" s="153" t="s">
        <v>5</v>
      </c>
      <c r="W28" s="162" t="e">
        <f>Y27/(Y27+Z27)</f>
        <v>#DIV/0!</v>
      </c>
      <c r="X28" s="152" t="s">
        <v>2</v>
      </c>
      <c r="Y28" s="152" t="s">
        <v>3</v>
      </c>
      <c r="Z28" s="152" t="s">
        <v>4</v>
      </c>
      <c r="AA28" s="153" t="s">
        <v>5</v>
      </c>
      <c r="AB28" s="162" t="e">
        <f>AD27/(AD27+AE27)</f>
        <v>#DIV/0!</v>
      </c>
      <c r="AC28" s="152" t="s">
        <v>2</v>
      </c>
      <c r="AD28" s="152" t="s">
        <v>3</v>
      </c>
      <c r="AE28" s="152" t="s">
        <v>4</v>
      </c>
      <c r="AF28" s="153" t="s">
        <v>5</v>
      </c>
      <c r="AG28" s="162" t="e">
        <f>AI27/(AI27+AJ27)</f>
        <v>#DIV/0!</v>
      </c>
      <c r="AH28" s="152" t="s">
        <v>2</v>
      </c>
      <c r="AI28" s="152" t="s">
        <v>3</v>
      </c>
      <c r="AJ28" s="152" t="s">
        <v>4</v>
      </c>
      <c r="AK28" s="153" t="s">
        <v>5</v>
      </c>
      <c r="AL28" s="162" t="e">
        <f>AN27/(AN27+AO27)</f>
        <v>#DIV/0!</v>
      </c>
      <c r="AM28" s="152" t="s">
        <v>2</v>
      </c>
      <c r="AN28" s="152" t="s">
        <v>3</v>
      </c>
      <c r="AO28" s="152" t="s">
        <v>4</v>
      </c>
      <c r="AP28" s="153" t="s">
        <v>5</v>
      </c>
    </row>
    <row r="29" spans="1:42" ht="15" customHeight="1" x14ac:dyDescent="0.2">
      <c r="A29" s="199"/>
      <c r="B29" s="233"/>
      <c r="C29" s="338"/>
      <c r="D29" s="339"/>
      <c r="E29" s="217"/>
      <c r="F29" s="202"/>
      <c r="G29" s="205"/>
      <c r="H29" s="141" t="s">
        <v>6</v>
      </c>
      <c r="I29" s="97">
        <f t="shared" ref="I29:L33" si="75">N29+S29+X29+AC29+AH29+AM29</f>
        <v>0</v>
      </c>
      <c r="J29" s="97">
        <f t="shared" si="75"/>
        <v>0</v>
      </c>
      <c r="K29" s="97">
        <f t="shared" si="75"/>
        <v>0</v>
      </c>
      <c r="L29" s="98">
        <f t="shared" si="75"/>
        <v>0</v>
      </c>
      <c r="M29" s="141" t="s">
        <v>6</v>
      </c>
      <c r="N29" s="97">
        <f>O29+P29+Q29</f>
        <v>0</v>
      </c>
      <c r="O29" s="97"/>
      <c r="P29" s="97"/>
      <c r="Q29" s="98"/>
      <c r="R29" s="141" t="s">
        <v>6</v>
      </c>
      <c r="S29" s="97">
        <f>T29+U29+V29</f>
        <v>0</v>
      </c>
      <c r="T29" s="97"/>
      <c r="U29" s="97"/>
      <c r="V29" s="98"/>
      <c r="W29" s="141" t="s">
        <v>6</v>
      </c>
      <c r="X29" s="97">
        <f>Y29+Z29+AA29</f>
        <v>0</v>
      </c>
      <c r="Y29" s="97"/>
      <c r="Z29" s="97"/>
      <c r="AA29" s="98"/>
      <c r="AB29" s="141" t="s">
        <v>6</v>
      </c>
      <c r="AC29" s="97">
        <f>AD29+AE29+AF29</f>
        <v>0</v>
      </c>
      <c r="AD29" s="97"/>
      <c r="AE29" s="97"/>
      <c r="AF29" s="98"/>
      <c r="AG29" s="141" t="s">
        <v>6</v>
      </c>
      <c r="AH29" s="97">
        <f>AI29+AJ29+AK29</f>
        <v>0</v>
      </c>
      <c r="AI29" s="97"/>
      <c r="AJ29" s="97"/>
      <c r="AK29" s="98"/>
      <c r="AL29" s="141" t="s">
        <v>6</v>
      </c>
      <c r="AM29" s="97">
        <f>AN29+AO29+AP29</f>
        <v>0</v>
      </c>
      <c r="AN29" s="97"/>
      <c r="AO29" s="97"/>
      <c r="AP29" s="98"/>
    </row>
    <row r="30" spans="1:42" ht="15" customHeight="1" x14ac:dyDescent="0.2">
      <c r="A30" s="199"/>
      <c r="B30" s="233"/>
      <c r="C30" s="338"/>
      <c r="D30" s="339"/>
      <c r="E30" s="217"/>
      <c r="F30" s="202"/>
      <c r="G30" s="205"/>
      <c r="H30" s="41" t="s">
        <v>7</v>
      </c>
      <c r="I30" s="59">
        <f t="shared" si="75"/>
        <v>0</v>
      </c>
      <c r="J30" s="59">
        <f t="shared" si="75"/>
        <v>0</v>
      </c>
      <c r="K30" s="59">
        <f t="shared" si="75"/>
        <v>0</v>
      </c>
      <c r="L30" s="60">
        <f t="shared" si="75"/>
        <v>0</v>
      </c>
      <c r="M30" s="41" t="s">
        <v>7</v>
      </c>
      <c r="N30" s="59">
        <f t="shared" ref="N30:N32" si="76">O30+P30+Q30</f>
        <v>0</v>
      </c>
      <c r="O30" s="59"/>
      <c r="P30" s="59"/>
      <c r="Q30" s="60"/>
      <c r="R30" s="41" t="s">
        <v>7</v>
      </c>
      <c r="S30" s="59">
        <f t="shared" ref="S30:S32" si="77">T30+U30+V30</f>
        <v>0</v>
      </c>
      <c r="T30" s="59"/>
      <c r="U30" s="59"/>
      <c r="V30" s="60"/>
      <c r="W30" s="41" t="s">
        <v>7</v>
      </c>
      <c r="X30" s="59">
        <f t="shared" ref="X30:X32" si="78">Y30+Z30+AA30</f>
        <v>0</v>
      </c>
      <c r="Y30" s="59"/>
      <c r="Z30" s="59"/>
      <c r="AA30" s="60"/>
      <c r="AB30" s="41" t="s">
        <v>7</v>
      </c>
      <c r="AC30" s="59">
        <f t="shared" ref="AC30:AC32" si="79">AD30+AE30+AF30</f>
        <v>0</v>
      </c>
      <c r="AD30" s="59"/>
      <c r="AE30" s="59"/>
      <c r="AF30" s="60"/>
      <c r="AG30" s="41" t="s">
        <v>7</v>
      </c>
      <c r="AH30" s="59">
        <f t="shared" ref="AH30:AH32" si="80">AI30+AJ30+AK30</f>
        <v>0</v>
      </c>
      <c r="AI30" s="59"/>
      <c r="AJ30" s="59"/>
      <c r="AK30" s="60"/>
      <c r="AL30" s="41" t="s">
        <v>7</v>
      </c>
      <c r="AM30" s="59">
        <f t="shared" ref="AM30:AM32" si="81">AN30+AO30+AP30</f>
        <v>0</v>
      </c>
      <c r="AN30" s="59"/>
      <c r="AO30" s="59"/>
      <c r="AP30" s="60"/>
    </row>
    <row r="31" spans="1:42" ht="15" customHeight="1" x14ac:dyDescent="0.2">
      <c r="A31" s="199"/>
      <c r="B31" s="233"/>
      <c r="C31" s="338"/>
      <c r="D31" s="339"/>
      <c r="E31" s="217"/>
      <c r="F31" s="202"/>
      <c r="G31" s="205"/>
      <c r="H31" s="41" t="s">
        <v>8</v>
      </c>
      <c r="I31" s="59">
        <f t="shared" si="75"/>
        <v>0</v>
      </c>
      <c r="J31" s="59">
        <f t="shared" si="75"/>
        <v>0</v>
      </c>
      <c r="K31" s="59">
        <f t="shared" si="75"/>
        <v>0</v>
      </c>
      <c r="L31" s="60">
        <f t="shared" si="75"/>
        <v>0</v>
      </c>
      <c r="M31" s="41" t="s">
        <v>8</v>
      </c>
      <c r="N31" s="59">
        <f t="shared" si="76"/>
        <v>0</v>
      </c>
      <c r="O31" s="59"/>
      <c r="P31" s="59"/>
      <c r="Q31" s="60"/>
      <c r="R31" s="41" t="s">
        <v>8</v>
      </c>
      <c r="S31" s="59">
        <f t="shared" si="77"/>
        <v>0</v>
      </c>
      <c r="T31" s="59"/>
      <c r="U31" s="59"/>
      <c r="V31" s="60"/>
      <c r="W31" s="41" t="s">
        <v>8</v>
      </c>
      <c r="X31" s="59">
        <f t="shared" si="78"/>
        <v>0</v>
      </c>
      <c r="Y31" s="59"/>
      <c r="Z31" s="59"/>
      <c r="AA31" s="60"/>
      <c r="AB31" s="41" t="s">
        <v>8</v>
      </c>
      <c r="AC31" s="59">
        <f t="shared" si="79"/>
        <v>0</v>
      </c>
      <c r="AD31" s="59"/>
      <c r="AE31" s="59"/>
      <c r="AF31" s="60"/>
      <c r="AG31" s="41" t="s">
        <v>8</v>
      </c>
      <c r="AH31" s="59">
        <f t="shared" si="80"/>
        <v>0</v>
      </c>
      <c r="AI31" s="59"/>
      <c r="AJ31" s="59"/>
      <c r="AK31" s="60"/>
      <c r="AL31" s="41" t="s">
        <v>8</v>
      </c>
      <c r="AM31" s="59">
        <f t="shared" si="81"/>
        <v>0</v>
      </c>
      <c r="AN31" s="59"/>
      <c r="AO31" s="59"/>
      <c r="AP31" s="60"/>
    </row>
    <row r="32" spans="1:42" ht="15.75" customHeight="1" thickBot="1" x14ac:dyDescent="0.25">
      <c r="A32" s="200"/>
      <c r="B32" s="234"/>
      <c r="C32" s="340"/>
      <c r="D32" s="341"/>
      <c r="E32" s="218"/>
      <c r="F32" s="203"/>
      <c r="G32" s="206"/>
      <c r="H32" s="45" t="s">
        <v>9</v>
      </c>
      <c r="I32" s="61">
        <f t="shared" si="75"/>
        <v>0</v>
      </c>
      <c r="J32" s="61">
        <f t="shared" si="75"/>
        <v>0</v>
      </c>
      <c r="K32" s="61">
        <f t="shared" si="75"/>
        <v>0</v>
      </c>
      <c r="L32" s="62">
        <f t="shared" si="75"/>
        <v>0</v>
      </c>
      <c r="M32" s="45" t="s">
        <v>9</v>
      </c>
      <c r="N32" s="61">
        <f t="shared" si="76"/>
        <v>0</v>
      </c>
      <c r="O32" s="61"/>
      <c r="P32" s="61"/>
      <c r="Q32" s="62"/>
      <c r="R32" s="45" t="s">
        <v>9</v>
      </c>
      <c r="S32" s="61">
        <f t="shared" si="77"/>
        <v>0</v>
      </c>
      <c r="T32" s="61"/>
      <c r="U32" s="61"/>
      <c r="V32" s="62"/>
      <c r="W32" s="45" t="s">
        <v>9</v>
      </c>
      <c r="X32" s="61">
        <f t="shared" si="78"/>
        <v>0</v>
      </c>
      <c r="Y32" s="61"/>
      <c r="Z32" s="61"/>
      <c r="AA32" s="62"/>
      <c r="AB32" s="45" t="s">
        <v>9</v>
      </c>
      <c r="AC32" s="61">
        <f t="shared" si="79"/>
        <v>0</v>
      </c>
      <c r="AD32" s="61"/>
      <c r="AE32" s="61"/>
      <c r="AF32" s="62"/>
      <c r="AG32" s="45" t="s">
        <v>9</v>
      </c>
      <c r="AH32" s="61">
        <f t="shared" si="80"/>
        <v>0</v>
      </c>
      <c r="AI32" s="61"/>
      <c r="AJ32" s="61"/>
      <c r="AK32" s="62"/>
      <c r="AL32" s="45" t="s">
        <v>9</v>
      </c>
      <c r="AM32" s="61">
        <f t="shared" si="81"/>
        <v>0</v>
      </c>
      <c r="AN32" s="61"/>
      <c r="AO32" s="61"/>
      <c r="AP32" s="62"/>
    </row>
    <row r="33" spans="1:42" ht="12.75" customHeight="1" thickBot="1" x14ac:dyDescent="0.25">
      <c r="A33" s="198" t="s">
        <v>20</v>
      </c>
      <c r="B33" s="232"/>
      <c r="C33" s="336">
        <v>43054</v>
      </c>
      <c r="D33" s="337">
        <v>43075</v>
      </c>
      <c r="E33" s="216">
        <f t="shared" ref="E33" si="82">D33-C33</f>
        <v>21</v>
      </c>
      <c r="F33" s="201" t="s">
        <v>14</v>
      </c>
      <c r="G33" s="204"/>
      <c r="H33" s="154" t="s">
        <v>12</v>
      </c>
      <c r="I33" s="155">
        <f t="shared" si="75"/>
        <v>0</v>
      </c>
      <c r="J33" s="155">
        <f t="shared" si="75"/>
        <v>0</v>
      </c>
      <c r="K33" s="155">
        <f t="shared" si="75"/>
        <v>0</v>
      </c>
      <c r="L33" s="156">
        <f t="shared" si="75"/>
        <v>0</v>
      </c>
      <c r="M33" s="154" t="s">
        <v>12</v>
      </c>
      <c r="N33" s="157">
        <f>SUM(N35:N38)</f>
        <v>0</v>
      </c>
      <c r="O33" s="157">
        <f>SUM(O35:O38)</f>
        <v>0</v>
      </c>
      <c r="P33" s="157">
        <f t="shared" ref="P33" si="83">SUM(P35:P38)</f>
        <v>0</v>
      </c>
      <c r="Q33" s="158">
        <f>SUM(Q35:Q38)</f>
        <v>0</v>
      </c>
      <c r="R33" s="154" t="s">
        <v>12</v>
      </c>
      <c r="S33" s="157">
        <f>SUM(S35:S38)</f>
        <v>0</v>
      </c>
      <c r="T33" s="157">
        <f t="shared" ref="T33:U33" si="84">SUM(T35:T38)</f>
        <v>0</v>
      </c>
      <c r="U33" s="157">
        <f t="shared" si="84"/>
        <v>0</v>
      </c>
      <c r="V33" s="158">
        <f>SUM(V35:V38)</f>
        <v>0</v>
      </c>
      <c r="W33" s="154" t="s">
        <v>12</v>
      </c>
      <c r="X33" s="157">
        <f>SUM(X35:X38)</f>
        <v>0</v>
      </c>
      <c r="Y33" s="157">
        <f t="shared" ref="Y33:Z33" si="85">SUM(Y35:Y38)</f>
        <v>0</v>
      </c>
      <c r="Z33" s="157">
        <f t="shared" si="85"/>
        <v>0</v>
      </c>
      <c r="AA33" s="158">
        <f>SUM(AA35:AA38)</f>
        <v>0</v>
      </c>
      <c r="AB33" s="154" t="s">
        <v>12</v>
      </c>
      <c r="AC33" s="157">
        <f>SUM(AC35:AC38)</f>
        <v>0</v>
      </c>
      <c r="AD33" s="157">
        <f t="shared" ref="AD33:AE33" si="86">SUM(AD35:AD38)</f>
        <v>0</v>
      </c>
      <c r="AE33" s="157">
        <f t="shared" si="86"/>
        <v>0</v>
      </c>
      <c r="AF33" s="158">
        <f>SUM(AF35:AF38)</f>
        <v>0</v>
      </c>
      <c r="AG33" s="154" t="s">
        <v>12</v>
      </c>
      <c r="AH33" s="157">
        <f>SUM(AH35:AH38)</f>
        <v>0</v>
      </c>
      <c r="AI33" s="157">
        <f t="shared" ref="AI33:AJ33" si="87">SUM(AI35:AI38)</f>
        <v>0</v>
      </c>
      <c r="AJ33" s="157">
        <f t="shared" si="87"/>
        <v>0</v>
      </c>
      <c r="AK33" s="158">
        <f>SUM(AK35:AK38)</f>
        <v>0</v>
      </c>
      <c r="AL33" s="154" t="s">
        <v>12</v>
      </c>
      <c r="AM33" s="157">
        <f>SUM(AM35:AM38)</f>
        <v>0</v>
      </c>
      <c r="AN33" s="157">
        <f t="shared" ref="AN33:AO33" si="88">SUM(AN35:AN38)</f>
        <v>0</v>
      </c>
      <c r="AO33" s="157">
        <f t="shared" si="88"/>
        <v>0</v>
      </c>
      <c r="AP33" s="158">
        <f>SUM(AP35:AP38)</f>
        <v>0</v>
      </c>
    </row>
    <row r="34" spans="1:42" ht="15" customHeight="1" thickBot="1" x14ac:dyDescent="0.25">
      <c r="A34" s="199"/>
      <c r="B34" s="233"/>
      <c r="C34" s="338"/>
      <c r="D34" s="339"/>
      <c r="E34" s="217"/>
      <c r="F34" s="202"/>
      <c r="G34" s="205"/>
      <c r="H34" s="163" t="s">
        <v>27</v>
      </c>
      <c r="I34" s="152" t="s">
        <v>2</v>
      </c>
      <c r="J34" s="152" t="s">
        <v>3</v>
      </c>
      <c r="K34" s="152" t="s">
        <v>4</v>
      </c>
      <c r="L34" s="153" t="s">
        <v>5</v>
      </c>
      <c r="M34" s="161" t="e">
        <f>O33/(O33+P33)</f>
        <v>#DIV/0!</v>
      </c>
      <c r="N34" s="152" t="s">
        <v>2</v>
      </c>
      <c r="O34" s="152" t="s">
        <v>3</v>
      </c>
      <c r="P34" s="152" t="s">
        <v>4</v>
      </c>
      <c r="Q34" s="153" t="s">
        <v>5</v>
      </c>
      <c r="R34" s="162" t="e">
        <f>T33/(T33+U33)</f>
        <v>#DIV/0!</v>
      </c>
      <c r="S34" s="152" t="s">
        <v>2</v>
      </c>
      <c r="T34" s="152" t="s">
        <v>3</v>
      </c>
      <c r="U34" s="152" t="s">
        <v>4</v>
      </c>
      <c r="V34" s="153" t="s">
        <v>5</v>
      </c>
      <c r="W34" s="162" t="e">
        <f>Y33/(Y33+Z33)</f>
        <v>#DIV/0!</v>
      </c>
      <c r="X34" s="152" t="s">
        <v>2</v>
      </c>
      <c r="Y34" s="152" t="s">
        <v>3</v>
      </c>
      <c r="Z34" s="152" t="s">
        <v>4</v>
      </c>
      <c r="AA34" s="153" t="s">
        <v>5</v>
      </c>
      <c r="AB34" s="162" t="e">
        <f>AD33/(AD33+AE33)</f>
        <v>#DIV/0!</v>
      </c>
      <c r="AC34" s="152" t="s">
        <v>2</v>
      </c>
      <c r="AD34" s="152" t="s">
        <v>3</v>
      </c>
      <c r="AE34" s="152" t="s">
        <v>4</v>
      </c>
      <c r="AF34" s="153" t="s">
        <v>5</v>
      </c>
      <c r="AG34" s="162" t="e">
        <f>AI33/(AI33+AJ33)</f>
        <v>#DIV/0!</v>
      </c>
      <c r="AH34" s="152" t="s">
        <v>2</v>
      </c>
      <c r="AI34" s="152" t="s">
        <v>3</v>
      </c>
      <c r="AJ34" s="152" t="s">
        <v>4</v>
      </c>
      <c r="AK34" s="153" t="s">
        <v>5</v>
      </c>
      <c r="AL34" s="162" t="e">
        <f>AN33/(AN33+AO33)</f>
        <v>#DIV/0!</v>
      </c>
      <c r="AM34" s="152" t="s">
        <v>2</v>
      </c>
      <c r="AN34" s="152" t="s">
        <v>3</v>
      </c>
      <c r="AO34" s="152" t="s">
        <v>4</v>
      </c>
      <c r="AP34" s="153" t="s">
        <v>5</v>
      </c>
    </row>
    <row r="35" spans="1:42" ht="15" customHeight="1" x14ac:dyDescent="0.2">
      <c r="A35" s="199"/>
      <c r="B35" s="233"/>
      <c r="C35" s="338"/>
      <c r="D35" s="339"/>
      <c r="E35" s="217"/>
      <c r="F35" s="202"/>
      <c r="G35" s="205"/>
      <c r="H35" s="141" t="s">
        <v>6</v>
      </c>
      <c r="I35" s="97">
        <f t="shared" ref="I35:L39" si="89">N35+S35+X35+AC35+AH35+AM35</f>
        <v>0</v>
      </c>
      <c r="J35" s="97">
        <f t="shared" si="89"/>
        <v>0</v>
      </c>
      <c r="K35" s="97">
        <f t="shared" si="89"/>
        <v>0</v>
      </c>
      <c r="L35" s="98">
        <f t="shared" si="89"/>
        <v>0</v>
      </c>
      <c r="M35" s="141" t="s">
        <v>6</v>
      </c>
      <c r="N35" s="97">
        <f>O35+P35+Q35</f>
        <v>0</v>
      </c>
      <c r="O35" s="97"/>
      <c r="P35" s="97"/>
      <c r="Q35" s="98"/>
      <c r="R35" s="141" t="s">
        <v>6</v>
      </c>
      <c r="S35" s="97">
        <f>T35+U35+V35</f>
        <v>0</v>
      </c>
      <c r="T35" s="97"/>
      <c r="U35" s="97"/>
      <c r="V35" s="98"/>
      <c r="W35" s="141" t="s">
        <v>6</v>
      </c>
      <c r="X35" s="97">
        <f>Y35+Z35+AA35</f>
        <v>0</v>
      </c>
      <c r="Y35" s="97"/>
      <c r="Z35" s="97"/>
      <c r="AA35" s="98"/>
      <c r="AB35" s="141" t="s">
        <v>6</v>
      </c>
      <c r="AC35" s="97">
        <f>AD35+AE35+AF35</f>
        <v>0</v>
      </c>
      <c r="AD35" s="97"/>
      <c r="AE35" s="97"/>
      <c r="AF35" s="98"/>
      <c r="AG35" s="141" t="s">
        <v>6</v>
      </c>
      <c r="AH35" s="97">
        <f>AI35+AJ35+AK35</f>
        <v>0</v>
      </c>
      <c r="AI35" s="97"/>
      <c r="AJ35" s="97"/>
      <c r="AK35" s="98"/>
      <c r="AL35" s="141" t="s">
        <v>6</v>
      </c>
      <c r="AM35" s="97">
        <f>AN35+AO35+AP35</f>
        <v>0</v>
      </c>
      <c r="AN35" s="97"/>
      <c r="AO35" s="97"/>
      <c r="AP35" s="98"/>
    </row>
    <row r="36" spans="1:42" ht="15" customHeight="1" x14ac:dyDescent="0.2">
      <c r="A36" s="199"/>
      <c r="B36" s="233"/>
      <c r="C36" s="338"/>
      <c r="D36" s="339"/>
      <c r="E36" s="217"/>
      <c r="F36" s="202"/>
      <c r="G36" s="205"/>
      <c r="H36" s="41" t="s">
        <v>7</v>
      </c>
      <c r="I36" s="59">
        <f t="shared" si="89"/>
        <v>0</v>
      </c>
      <c r="J36" s="59">
        <f t="shared" si="89"/>
        <v>0</v>
      </c>
      <c r="K36" s="59">
        <f t="shared" si="89"/>
        <v>0</v>
      </c>
      <c r="L36" s="60">
        <f t="shared" si="89"/>
        <v>0</v>
      </c>
      <c r="M36" s="41" t="s">
        <v>7</v>
      </c>
      <c r="N36" s="59">
        <f t="shared" ref="N36:N38" si="90">O36+P36+Q36</f>
        <v>0</v>
      </c>
      <c r="O36" s="59"/>
      <c r="P36" s="59"/>
      <c r="Q36" s="60"/>
      <c r="R36" s="41" t="s">
        <v>7</v>
      </c>
      <c r="S36" s="59">
        <f t="shared" ref="S36:S38" si="91">T36+U36+V36</f>
        <v>0</v>
      </c>
      <c r="T36" s="59"/>
      <c r="U36" s="59"/>
      <c r="V36" s="60"/>
      <c r="W36" s="41" t="s">
        <v>7</v>
      </c>
      <c r="X36" s="59">
        <f t="shared" ref="X36:X38" si="92">Y36+Z36+AA36</f>
        <v>0</v>
      </c>
      <c r="Y36" s="59"/>
      <c r="Z36" s="59"/>
      <c r="AA36" s="60"/>
      <c r="AB36" s="41" t="s">
        <v>7</v>
      </c>
      <c r="AC36" s="59">
        <f t="shared" ref="AC36:AC38" si="93">AD36+AE36+AF36</f>
        <v>0</v>
      </c>
      <c r="AD36" s="59"/>
      <c r="AE36" s="59"/>
      <c r="AF36" s="60"/>
      <c r="AG36" s="41" t="s">
        <v>7</v>
      </c>
      <c r="AH36" s="59">
        <f t="shared" ref="AH36:AH38" si="94">AI36+AJ36+AK36</f>
        <v>0</v>
      </c>
      <c r="AI36" s="59"/>
      <c r="AJ36" s="59"/>
      <c r="AK36" s="60"/>
      <c r="AL36" s="41" t="s">
        <v>7</v>
      </c>
      <c r="AM36" s="59">
        <f t="shared" ref="AM36:AM38" si="95">AN36+AO36+AP36</f>
        <v>0</v>
      </c>
      <c r="AN36" s="59"/>
      <c r="AO36" s="59"/>
      <c r="AP36" s="60"/>
    </row>
    <row r="37" spans="1:42" ht="15" customHeight="1" x14ac:dyDescent="0.2">
      <c r="A37" s="199"/>
      <c r="B37" s="233"/>
      <c r="C37" s="338"/>
      <c r="D37" s="339"/>
      <c r="E37" s="217"/>
      <c r="F37" s="202"/>
      <c r="G37" s="205"/>
      <c r="H37" s="41" t="s">
        <v>8</v>
      </c>
      <c r="I37" s="59">
        <f t="shared" si="89"/>
        <v>0</v>
      </c>
      <c r="J37" s="59">
        <f t="shared" si="89"/>
        <v>0</v>
      </c>
      <c r="K37" s="59">
        <f t="shared" si="89"/>
        <v>0</v>
      </c>
      <c r="L37" s="60">
        <f t="shared" si="89"/>
        <v>0</v>
      </c>
      <c r="M37" s="41" t="s">
        <v>8</v>
      </c>
      <c r="N37" s="59">
        <f t="shared" si="90"/>
        <v>0</v>
      </c>
      <c r="O37" s="59"/>
      <c r="P37" s="59"/>
      <c r="Q37" s="60"/>
      <c r="R37" s="41" t="s">
        <v>8</v>
      </c>
      <c r="S37" s="59">
        <f t="shared" si="91"/>
        <v>0</v>
      </c>
      <c r="T37" s="59"/>
      <c r="U37" s="59"/>
      <c r="V37" s="60"/>
      <c r="W37" s="41" t="s">
        <v>8</v>
      </c>
      <c r="X37" s="59">
        <f t="shared" si="92"/>
        <v>0</v>
      </c>
      <c r="Y37" s="59"/>
      <c r="Z37" s="59"/>
      <c r="AA37" s="60"/>
      <c r="AB37" s="41" t="s">
        <v>8</v>
      </c>
      <c r="AC37" s="59">
        <f t="shared" si="93"/>
        <v>0</v>
      </c>
      <c r="AD37" s="59"/>
      <c r="AE37" s="59"/>
      <c r="AF37" s="60"/>
      <c r="AG37" s="41" t="s">
        <v>8</v>
      </c>
      <c r="AH37" s="59">
        <f t="shared" si="94"/>
        <v>0</v>
      </c>
      <c r="AI37" s="59"/>
      <c r="AJ37" s="59"/>
      <c r="AK37" s="60"/>
      <c r="AL37" s="41" t="s">
        <v>8</v>
      </c>
      <c r="AM37" s="59">
        <f t="shared" si="95"/>
        <v>0</v>
      </c>
      <c r="AN37" s="59"/>
      <c r="AO37" s="59"/>
      <c r="AP37" s="60"/>
    </row>
    <row r="38" spans="1:42" ht="15.75" customHeight="1" thickBot="1" x14ac:dyDescent="0.25">
      <c r="A38" s="200"/>
      <c r="B38" s="234"/>
      <c r="C38" s="340"/>
      <c r="D38" s="341"/>
      <c r="E38" s="218"/>
      <c r="F38" s="203"/>
      <c r="G38" s="206"/>
      <c r="H38" s="45" t="s">
        <v>9</v>
      </c>
      <c r="I38" s="61">
        <f t="shared" si="89"/>
        <v>0</v>
      </c>
      <c r="J38" s="61">
        <f t="shared" si="89"/>
        <v>0</v>
      </c>
      <c r="K38" s="61">
        <f t="shared" si="89"/>
        <v>0</v>
      </c>
      <c r="L38" s="62">
        <f t="shared" si="89"/>
        <v>0</v>
      </c>
      <c r="M38" s="45" t="s">
        <v>9</v>
      </c>
      <c r="N38" s="61">
        <f t="shared" si="90"/>
        <v>0</v>
      </c>
      <c r="O38" s="61"/>
      <c r="P38" s="61"/>
      <c r="Q38" s="62"/>
      <c r="R38" s="45" t="s">
        <v>9</v>
      </c>
      <c r="S38" s="61">
        <f t="shared" si="91"/>
        <v>0</v>
      </c>
      <c r="T38" s="61"/>
      <c r="U38" s="61"/>
      <c r="V38" s="62"/>
      <c r="W38" s="45" t="s">
        <v>9</v>
      </c>
      <c r="X38" s="61">
        <f t="shared" si="92"/>
        <v>0</v>
      </c>
      <c r="Y38" s="61"/>
      <c r="Z38" s="61"/>
      <c r="AA38" s="62"/>
      <c r="AB38" s="45" t="s">
        <v>9</v>
      </c>
      <c r="AC38" s="61">
        <f t="shared" si="93"/>
        <v>0</v>
      </c>
      <c r="AD38" s="61"/>
      <c r="AE38" s="61"/>
      <c r="AF38" s="62"/>
      <c r="AG38" s="45" t="s">
        <v>9</v>
      </c>
      <c r="AH38" s="61">
        <f t="shared" si="94"/>
        <v>0</v>
      </c>
      <c r="AI38" s="61"/>
      <c r="AJ38" s="61"/>
      <c r="AK38" s="62"/>
      <c r="AL38" s="45" t="s">
        <v>9</v>
      </c>
      <c r="AM38" s="61">
        <f t="shared" si="95"/>
        <v>0</v>
      </c>
      <c r="AN38" s="61"/>
      <c r="AO38" s="61"/>
      <c r="AP38" s="62"/>
    </row>
    <row r="39" spans="1:42" s="48" customFormat="1" ht="14.25" thickBot="1" x14ac:dyDescent="0.3">
      <c r="A39" s="207" t="s">
        <v>21</v>
      </c>
      <c r="B39" s="260"/>
      <c r="C39" s="336">
        <v>43054</v>
      </c>
      <c r="D39" s="337">
        <v>43100</v>
      </c>
      <c r="E39" s="216">
        <f t="shared" ref="E39" si="96">D39-C39</f>
        <v>46</v>
      </c>
      <c r="F39" s="210"/>
      <c r="G39" s="213"/>
      <c r="H39" s="147" t="s">
        <v>11</v>
      </c>
      <c r="I39" s="148">
        <f t="shared" si="89"/>
        <v>0</v>
      </c>
      <c r="J39" s="148">
        <f t="shared" si="89"/>
        <v>0</v>
      </c>
      <c r="K39" s="148">
        <f t="shared" si="89"/>
        <v>0</v>
      </c>
      <c r="L39" s="149">
        <f t="shared" si="89"/>
        <v>0</v>
      </c>
      <c r="M39" s="147" t="s">
        <v>11</v>
      </c>
      <c r="N39" s="148">
        <f>SUM(N41:N44)</f>
        <v>0</v>
      </c>
      <c r="O39" s="148">
        <f t="shared" ref="O39:Q39" si="97">SUM(O41:O44)</f>
        <v>0</v>
      </c>
      <c r="P39" s="148">
        <f t="shared" si="97"/>
        <v>0</v>
      </c>
      <c r="Q39" s="149">
        <f t="shared" si="97"/>
        <v>0</v>
      </c>
      <c r="R39" s="147" t="s">
        <v>11</v>
      </c>
      <c r="S39" s="148">
        <f>SUM(S41:S44)</f>
        <v>0</v>
      </c>
      <c r="T39" s="148">
        <f t="shared" ref="T39:V39" si="98">SUM(T41:T44)</f>
        <v>0</v>
      </c>
      <c r="U39" s="148">
        <f t="shared" si="98"/>
        <v>0</v>
      </c>
      <c r="V39" s="149">
        <f t="shared" si="98"/>
        <v>0</v>
      </c>
      <c r="W39" s="147" t="s">
        <v>11</v>
      </c>
      <c r="X39" s="148">
        <f>SUM(X41:X44)</f>
        <v>0</v>
      </c>
      <c r="Y39" s="148">
        <f t="shared" ref="Y39:AA39" si="99">SUM(Y41:Y44)</f>
        <v>0</v>
      </c>
      <c r="Z39" s="148">
        <f t="shared" si="99"/>
        <v>0</v>
      </c>
      <c r="AA39" s="149">
        <f t="shared" si="99"/>
        <v>0</v>
      </c>
      <c r="AB39" s="147" t="s">
        <v>11</v>
      </c>
      <c r="AC39" s="148">
        <f>SUM(AC41:AC44)</f>
        <v>0</v>
      </c>
      <c r="AD39" s="148">
        <f t="shared" ref="AD39:AF39" si="100">SUM(AD41:AD44)</f>
        <v>0</v>
      </c>
      <c r="AE39" s="148">
        <f t="shared" si="100"/>
        <v>0</v>
      </c>
      <c r="AF39" s="149">
        <f t="shared" si="100"/>
        <v>0</v>
      </c>
      <c r="AG39" s="147" t="s">
        <v>11</v>
      </c>
      <c r="AH39" s="148">
        <f>SUM(AH41:AH44)</f>
        <v>0</v>
      </c>
      <c r="AI39" s="148">
        <f t="shared" ref="AI39:AK39" si="101">SUM(AI41:AI44)</f>
        <v>0</v>
      </c>
      <c r="AJ39" s="148">
        <f t="shared" si="101"/>
        <v>0</v>
      </c>
      <c r="AK39" s="149">
        <f t="shared" si="101"/>
        <v>0</v>
      </c>
      <c r="AL39" s="147" t="s">
        <v>11</v>
      </c>
      <c r="AM39" s="148">
        <f>SUM(AM41:AM44)</f>
        <v>0</v>
      </c>
      <c r="AN39" s="148">
        <f t="shared" ref="AN39:AP39" si="102">SUM(AN41:AN44)</f>
        <v>0</v>
      </c>
      <c r="AO39" s="148">
        <f t="shared" si="102"/>
        <v>0</v>
      </c>
      <c r="AP39" s="149">
        <f t="shared" si="102"/>
        <v>0</v>
      </c>
    </row>
    <row r="40" spans="1:42" s="48" customFormat="1" ht="15" customHeight="1" thickBot="1" x14ac:dyDescent="0.3">
      <c r="A40" s="208"/>
      <c r="B40" s="261"/>
      <c r="C40" s="338"/>
      <c r="D40" s="339"/>
      <c r="E40" s="217"/>
      <c r="F40" s="211"/>
      <c r="G40" s="214"/>
      <c r="H40" s="147" t="s">
        <v>27</v>
      </c>
      <c r="I40" s="152" t="s">
        <v>2</v>
      </c>
      <c r="J40" s="152" t="s">
        <v>3</v>
      </c>
      <c r="K40" s="152" t="s">
        <v>4</v>
      </c>
      <c r="L40" s="153" t="s">
        <v>5</v>
      </c>
      <c r="M40" s="147" t="s">
        <v>27</v>
      </c>
      <c r="N40" s="152" t="s">
        <v>2</v>
      </c>
      <c r="O40" s="152" t="s">
        <v>3</v>
      </c>
      <c r="P40" s="152" t="s">
        <v>4</v>
      </c>
      <c r="Q40" s="153" t="s">
        <v>5</v>
      </c>
      <c r="R40" s="159" t="s">
        <v>27</v>
      </c>
      <c r="S40" s="152" t="s">
        <v>2</v>
      </c>
      <c r="T40" s="152" t="s">
        <v>3</v>
      </c>
      <c r="U40" s="152" t="s">
        <v>4</v>
      </c>
      <c r="V40" s="153" t="s">
        <v>5</v>
      </c>
      <c r="W40" s="147" t="s">
        <v>27</v>
      </c>
      <c r="X40" s="152" t="s">
        <v>2</v>
      </c>
      <c r="Y40" s="152" t="s">
        <v>3</v>
      </c>
      <c r="Z40" s="152" t="s">
        <v>4</v>
      </c>
      <c r="AA40" s="153" t="s">
        <v>5</v>
      </c>
      <c r="AB40" s="147" t="s">
        <v>27</v>
      </c>
      <c r="AC40" s="152" t="s">
        <v>2</v>
      </c>
      <c r="AD40" s="152" t="s">
        <v>3</v>
      </c>
      <c r="AE40" s="152" t="s">
        <v>4</v>
      </c>
      <c r="AF40" s="153" t="s">
        <v>5</v>
      </c>
      <c r="AG40" s="147" t="s">
        <v>27</v>
      </c>
      <c r="AH40" s="152" t="s">
        <v>2</v>
      </c>
      <c r="AI40" s="152" t="s">
        <v>3</v>
      </c>
      <c r="AJ40" s="152" t="s">
        <v>4</v>
      </c>
      <c r="AK40" s="153" t="s">
        <v>5</v>
      </c>
      <c r="AL40" s="147" t="s">
        <v>27</v>
      </c>
      <c r="AM40" s="152" t="s">
        <v>2</v>
      </c>
      <c r="AN40" s="152" t="s">
        <v>3</v>
      </c>
      <c r="AO40" s="152" t="s">
        <v>4</v>
      </c>
      <c r="AP40" s="153" t="s">
        <v>5</v>
      </c>
    </row>
    <row r="41" spans="1:42" s="48" customFormat="1" ht="15" customHeight="1" x14ac:dyDescent="0.25">
      <c r="A41" s="208"/>
      <c r="B41" s="261"/>
      <c r="C41" s="338"/>
      <c r="D41" s="339"/>
      <c r="E41" s="217"/>
      <c r="F41" s="211"/>
      <c r="G41" s="214"/>
      <c r="H41" s="90" t="s">
        <v>6</v>
      </c>
      <c r="I41" s="91">
        <f t="shared" ref="I41:L45" si="103">N41+S41+X41+AC41+AH41+AM41</f>
        <v>0</v>
      </c>
      <c r="J41" s="91">
        <f t="shared" si="103"/>
        <v>0</v>
      </c>
      <c r="K41" s="91">
        <f t="shared" si="103"/>
        <v>0</v>
      </c>
      <c r="L41" s="92">
        <f t="shared" si="103"/>
        <v>0</v>
      </c>
      <c r="M41" s="90" t="s">
        <v>6</v>
      </c>
      <c r="N41" s="91">
        <f>N47+N53</f>
        <v>0</v>
      </c>
      <c r="O41" s="91">
        <f t="shared" ref="O41:Q41" si="104">O47+O53</f>
        <v>0</v>
      </c>
      <c r="P41" s="91">
        <f t="shared" si="104"/>
        <v>0</v>
      </c>
      <c r="Q41" s="92">
        <f t="shared" si="104"/>
        <v>0</v>
      </c>
      <c r="R41" s="90" t="s">
        <v>6</v>
      </c>
      <c r="S41" s="91">
        <f>S47+S53</f>
        <v>0</v>
      </c>
      <c r="T41" s="91">
        <f t="shared" ref="T41:V41" si="105">T47+T53</f>
        <v>0</v>
      </c>
      <c r="U41" s="91">
        <f t="shared" si="105"/>
        <v>0</v>
      </c>
      <c r="V41" s="92">
        <f t="shared" si="105"/>
        <v>0</v>
      </c>
      <c r="W41" s="90" t="s">
        <v>6</v>
      </c>
      <c r="X41" s="91">
        <f>X47+X53</f>
        <v>0</v>
      </c>
      <c r="Y41" s="91">
        <f t="shared" ref="Y41:AA41" si="106">Y47+Y53</f>
        <v>0</v>
      </c>
      <c r="Z41" s="91">
        <f t="shared" si="106"/>
        <v>0</v>
      </c>
      <c r="AA41" s="92">
        <f t="shared" si="106"/>
        <v>0</v>
      </c>
      <c r="AB41" s="90" t="s">
        <v>6</v>
      </c>
      <c r="AC41" s="91">
        <f>AC47+AC53</f>
        <v>0</v>
      </c>
      <c r="AD41" s="91">
        <f t="shared" ref="AD41:AF41" si="107">AD47+AD53</f>
        <v>0</v>
      </c>
      <c r="AE41" s="91">
        <f t="shared" si="107"/>
        <v>0</v>
      </c>
      <c r="AF41" s="92">
        <f t="shared" si="107"/>
        <v>0</v>
      </c>
      <c r="AG41" s="90" t="s">
        <v>6</v>
      </c>
      <c r="AH41" s="91">
        <f>AH47+AH53</f>
        <v>0</v>
      </c>
      <c r="AI41" s="91">
        <f t="shared" ref="AI41:AK41" si="108">AI47+AI53</f>
        <v>0</v>
      </c>
      <c r="AJ41" s="91">
        <f t="shared" si="108"/>
        <v>0</v>
      </c>
      <c r="AK41" s="92">
        <f t="shared" si="108"/>
        <v>0</v>
      </c>
      <c r="AL41" s="90" t="s">
        <v>6</v>
      </c>
      <c r="AM41" s="91">
        <f>AM47+AM53</f>
        <v>0</v>
      </c>
      <c r="AN41" s="91">
        <f t="shared" ref="AN41:AP41" si="109">AN47+AN53</f>
        <v>0</v>
      </c>
      <c r="AO41" s="91">
        <f t="shared" si="109"/>
        <v>0</v>
      </c>
      <c r="AP41" s="92">
        <f t="shared" si="109"/>
        <v>0</v>
      </c>
    </row>
    <row r="42" spans="1:42" s="48" customFormat="1" ht="15" customHeight="1" x14ac:dyDescent="0.25">
      <c r="A42" s="208"/>
      <c r="B42" s="261"/>
      <c r="C42" s="338"/>
      <c r="D42" s="339"/>
      <c r="E42" s="217"/>
      <c r="F42" s="211"/>
      <c r="G42" s="214"/>
      <c r="H42" s="49" t="s">
        <v>7</v>
      </c>
      <c r="I42" s="50">
        <f t="shared" si="103"/>
        <v>0</v>
      </c>
      <c r="J42" s="50">
        <f t="shared" si="103"/>
        <v>0</v>
      </c>
      <c r="K42" s="50">
        <f t="shared" si="103"/>
        <v>0</v>
      </c>
      <c r="L42" s="51">
        <f t="shared" si="103"/>
        <v>0</v>
      </c>
      <c r="M42" s="49" t="s">
        <v>7</v>
      </c>
      <c r="N42" s="50">
        <f t="shared" ref="N42:Q44" si="110">N48+N54</f>
        <v>0</v>
      </c>
      <c r="O42" s="50">
        <f t="shared" si="110"/>
        <v>0</v>
      </c>
      <c r="P42" s="50">
        <f t="shared" si="110"/>
        <v>0</v>
      </c>
      <c r="Q42" s="51">
        <f t="shared" si="110"/>
        <v>0</v>
      </c>
      <c r="R42" s="49" t="s">
        <v>7</v>
      </c>
      <c r="S42" s="50">
        <f t="shared" ref="S42:V42" si="111">S48+S54</f>
        <v>0</v>
      </c>
      <c r="T42" s="50">
        <f t="shared" si="111"/>
        <v>0</v>
      </c>
      <c r="U42" s="50">
        <f t="shared" si="111"/>
        <v>0</v>
      </c>
      <c r="V42" s="51">
        <f t="shared" si="111"/>
        <v>0</v>
      </c>
      <c r="W42" s="49" t="s">
        <v>7</v>
      </c>
      <c r="X42" s="50">
        <f t="shared" ref="X42:AA42" si="112">X48+X54</f>
        <v>0</v>
      </c>
      <c r="Y42" s="50">
        <f t="shared" si="112"/>
        <v>0</v>
      </c>
      <c r="Z42" s="50">
        <f t="shared" si="112"/>
        <v>0</v>
      </c>
      <c r="AA42" s="51">
        <f t="shared" si="112"/>
        <v>0</v>
      </c>
      <c r="AB42" s="49" t="s">
        <v>7</v>
      </c>
      <c r="AC42" s="50">
        <f t="shared" ref="AC42:AF42" si="113">AC48+AC54</f>
        <v>0</v>
      </c>
      <c r="AD42" s="50">
        <f t="shared" si="113"/>
        <v>0</v>
      </c>
      <c r="AE42" s="50">
        <f t="shared" si="113"/>
        <v>0</v>
      </c>
      <c r="AF42" s="51">
        <f t="shared" si="113"/>
        <v>0</v>
      </c>
      <c r="AG42" s="49" t="s">
        <v>7</v>
      </c>
      <c r="AH42" s="50">
        <f t="shared" ref="AH42:AK42" si="114">AH48+AH54</f>
        <v>0</v>
      </c>
      <c r="AI42" s="50">
        <f t="shared" si="114"/>
        <v>0</v>
      </c>
      <c r="AJ42" s="50">
        <f t="shared" si="114"/>
        <v>0</v>
      </c>
      <c r="AK42" s="51">
        <f t="shared" si="114"/>
        <v>0</v>
      </c>
      <c r="AL42" s="49" t="s">
        <v>7</v>
      </c>
      <c r="AM42" s="50">
        <f t="shared" ref="AM42:AP42" si="115">AM48+AM54</f>
        <v>0</v>
      </c>
      <c r="AN42" s="50">
        <f t="shared" si="115"/>
        <v>0</v>
      </c>
      <c r="AO42" s="50">
        <f t="shared" si="115"/>
        <v>0</v>
      </c>
      <c r="AP42" s="51">
        <f t="shared" si="115"/>
        <v>0</v>
      </c>
    </row>
    <row r="43" spans="1:42" s="48" customFormat="1" ht="15" customHeight="1" x14ac:dyDescent="0.25">
      <c r="A43" s="208"/>
      <c r="B43" s="261"/>
      <c r="C43" s="338"/>
      <c r="D43" s="339"/>
      <c r="E43" s="217"/>
      <c r="F43" s="211"/>
      <c r="G43" s="214"/>
      <c r="H43" s="49" t="s">
        <v>8</v>
      </c>
      <c r="I43" s="50">
        <f t="shared" si="103"/>
        <v>0</v>
      </c>
      <c r="J43" s="50">
        <f t="shared" si="103"/>
        <v>0</v>
      </c>
      <c r="K43" s="50">
        <f t="shared" si="103"/>
        <v>0</v>
      </c>
      <c r="L43" s="51">
        <f t="shared" si="103"/>
        <v>0</v>
      </c>
      <c r="M43" s="49" t="s">
        <v>8</v>
      </c>
      <c r="N43" s="50">
        <f t="shared" si="110"/>
        <v>0</v>
      </c>
      <c r="O43" s="50">
        <f t="shared" si="110"/>
        <v>0</v>
      </c>
      <c r="P43" s="50">
        <f t="shared" si="110"/>
        <v>0</v>
      </c>
      <c r="Q43" s="51">
        <f t="shared" si="110"/>
        <v>0</v>
      </c>
      <c r="R43" s="49" t="s">
        <v>8</v>
      </c>
      <c r="S43" s="50">
        <f t="shared" ref="S43:V43" si="116">S49+S55</f>
        <v>0</v>
      </c>
      <c r="T43" s="50">
        <f t="shared" si="116"/>
        <v>0</v>
      </c>
      <c r="U43" s="50">
        <f t="shared" si="116"/>
        <v>0</v>
      </c>
      <c r="V43" s="51">
        <f t="shared" si="116"/>
        <v>0</v>
      </c>
      <c r="W43" s="49" t="s">
        <v>8</v>
      </c>
      <c r="X43" s="50">
        <f t="shared" ref="X43:AA43" si="117">X49+X55</f>
        <v>0</v>
      </c>
      <c r="Y43" s="50">
        <f t="shared" si="117"/>
        <v>0</v>
      </c>
      <c r="Z43" s="50">
        <f t="shared" si="117"/>
        <v>0</v>
      </c>
      <c r="AA43" s="51">
        <f t="shared" si="117"/>
        <v>0</v>
      </c>
      <c r="AB43" s="49" t="s">
        <v>8</v>
      </c>
      <c r="AC43" s="50">
        <f t="shared" ref="AC43:AF43" si="118">AC49+AC55</f>
        <v>0</v>
      </c>
      <c r="AD43" s="50">
        <f t="shared" si="118"/>
        <v>0</v>
      </c>
      <c r="AE43" s="50">
        <f t="shared" si="118"/>
        <v>0</v>
      </c>
      <c r="AF43" s="51">
        <f t="shared" si="118"/>
        <v>0</v>
      </c>
      <c r="AG43" s="49" t="s">
        <v>8</v>
      </c>
      <c r="AH43" s="50">
        <f t="shared" ref="AH43:AK43" si="119">AH49+AH55</f>
        <v>0</v>
      </c>
      <c r="AI43" s="50">
        <f t="shared" si="119"/>
        <v>0</v>
      </c>
      <c r="AJ43" s="50">
        <f t="shared" si="119"/>
        <v>0</v>
      </c>
      <c r="AK43" s="51">
        <f t="shared" si="119"/>
        <v>0</v>
      </c>
      <c r="AL43" s="49" t="s">
        <v>8</v>
      </c>
      <c r="AM43" s="50">
        <f t="shared" ref="AM43:AP43" si="120">AM49+AM55</f>
        <v>0</v>
      </c>
      <c r="AN43" s="50">
        <f t="shared" si="120"/>
        <v>0</v>
      </c>
      <c r="AO43" s="50">
        <f t="shared" si="120"/>
        <v>0</v>
      </c>
      <c r="AP43" s="51">
        <f t="shared" si="120"/>
        <v>0</v>
      </c>
    </row>
    <row r="44" spans="1:42" s="48" customFormat="1" ht="15.75" customHeight="1" thickBot="1" x14ac:dyDescent="0.3">
      <c r="A44" s="209"/>
      <c r="B44" s="262"/>
      <c r="C44" s="340"/>
      <c r="D44" s="341"/>
      <c r="E44" s="218"/>
      <c r="F44" s="212"/>
      <c r="G44" s="215"/>
      <c r="H44" s="54" t="s">
        <v>9</v>
      </c>
      <c r="I44" s="55">
        <f t="shared" si="103"/>
        <v>0</v>
      </c>
      <c r="J44" s="55">
        <f t="shared" si="103"/>
        <v>0</v>
      </c>
      <c r="K44" s="55">
        <f t="shared" si="103"/>
        <v>0</v>
      </c>
      <c r="L44" s="56">
        <f t="shared" si="103"/>
        <v>0</v>
      </c>
      <c r="M44" s="54" t="s">
        <v>9</v>
      </c>
      <c r="N44" s="55">
        <f t="shared" si="110"/>
        <v>0</v>
      </c>
      <c r="O44" s="55">
        <f t="shared" si="110"/>
        <v>0</v>
      </c>
      <c r="P44" s="55">
        <f t="shared" si="110"/>
        <v>0</v>
      </c>
      <c r="Q44" s="56">
        <f t="shared" si="110"/>
        <v>0</v>
      </c>
      <c r="R44" s="54" t="s">
        <v>9</v>
      </c>
      <c r="S44" s="55">
        <f t="shared" ref="S44:V44" si="121">S50+S56</f>
        <v>0</v>
      </c>
      <c r="T44" s="55">
        <f t="shared" si="121"/>
        <v>0</v>
      </c>
      <c r="U44" s="55">
        <f t="shared" si="121"/>
        <v>0</v>
      </c>
      <c r="V44" s="56">
        <f t="shared" si="121"/>
        <v>0</v>
      </c>
      <c r="W44" s="54" t="s">
        <v>9</v>
      </c>
      <c r="X44" s="55">
        <f t="shared" ref="X44:AA44" si="122">X50+X56</f>
        <v>0</v>
      </c>
      <c r="Y44" s="55">
        <f t="shared" si="122"/>
        <v>0</v>
      </c>
      <c r="Z44" s="55">
        <f t="shared" si="122"/>
        <v>0</v>
      </c>
      <c r="AA44" s="56">
        <f t="shared" si="122"/>
        <v>0</v>
      </c>
      <c r="AB44" s="54" t="s">
        <v>9</v>
      </c>
      <c r="AC44" s="55">
        <f t="shared" ref="AC44:AF44" si="123">AC50+AC56</f>
        <v>0</v>
      </c>
      <c r="AD44" s="55">
        <f t="shared" si="123"/>
        <v>0</v>
      </c>
      <c r="AE44" s="55">
        <f t="shared" si="123"/>
        <v>0</v>
      </c>
      <c r="AF44" s="56">
        <f t="shared" si="123"/>
        <v>0</v>
      </c>
      <c r="AG44" s="54" t="s">
        <v>9</v>
      </c>
      <c r="AH44" s="55">
        <f t="shared" ref="AH44:AK44" si="124">AH50+AH56</f>
        <v>0</v>
      </c>
      <c r="AI44" s="55">
        <f t="shared" si="124"/>
        <v>0</v>
      </c>
      <c r="AJ44" s="55">
        <f t="shared" si="124"/>
        <v>0</v>
      </c>
      <c r="AK44" s="56">
        <f t="shared" si="124"/>
        <v>0</v>
      </c>
      <c r="AL44" s="54" t="s">
        <v>9</v>
      </c>
      <c r="AM44" s="55">
        <f t="shared" ref="AM44:AP44" si="125">AM50+AM56</f>
        <v>0</v>
      </c>
      <c r="AN44" s="55">
        <f t="shared" si="125"/>
        <v>0</v>
      </c>
      <c r="AO44" s="55">
        <f t="shared" si="125"/>
        <v>0</v>
      </c>
      <c r="AP44" s="56">
        <f t="shared" si="125"/>
        <v>0</v>
      </c>
    </row>
    <row r="45" spans="1:42" ht="12.75" customHeight="1" thickBot="1" x14ac:dyDescent="0.25">
      <c r="A45" s="198" t="s">
        <v>22</v>
      </c>
      <c r="B45" s="232"/>
      <c r="C45" s="336">
        <v>43054</v>
      </c>
      <c r="D45" s="337">
        <v>43084</v>
      </c>
      <c r="E45" s="216">
        <f t="shared" ref="E45" si="126">D45-C45</f>
        <v>30</v>
      </c>
      <c r="F45" s="201" t="s">
        <v>15</v>
      </c>
      <c r="G45" s="204"/>
      <c r="H45" s="142" t="s">
        <v>12</v>
      </c>
      <c r="I45" s="143">
        <f t="shared" si="103"/>
        <v>0</v>
      </c>
      <c r="J45" s="143">
        <f t="shared" si="103"/>
        <v>0</v>
      </c>
      <c r="K45" s="143">
        <f t="shared" si="103"/>
        <v>0</v>
      </c>
      <c r="L45" s="144">
        <f t="shared" si="103"/>
        <v>0</v>
      </c>
      <c r="M45" s="142" t="s">
        <v>12</v>
      </c>
      <c r="N45" s="143">
        <f>SUM(N47:N50)</f>
        <v>0</v>
      </c>
      <c r="O45" s="143">
        <f t="shared" ref="O45:Q45" si="127">SUM(O47:O50)</f>
        <v>0</v>
      </c>
      <c r="P45" s="143">
        <f t="shared" si="127"/>
        <v>0</v>
      </c>
      <c r="Q45" s="144">
        <f t="shared" si="127"/>
        <v>0</v>
      </c>
      <c r="R45" s="142" t="s">
        <v>12</v>
      </c>
      <c r="S45" s="143">
        <f>SUM(S47:S50)</f>
        <v>0</v>
      </c>
      <c r="T45" s="143">
        <f t="shared" ref="T45:V45" si="128">SUM(T47:T50)</f>
        <v>0</v>
      </c>
      <c r="U45" s="143">
        <f t="shared" si="128"/>
        <v>0</v>
      </c>
      <c r="V45" s="144">
        <f t="shared" si="128"/>
        <v>0</v>
      </c>
      <c r="W45" s="142" t="s">
        <v>12</v>
      </c>
      <c r="X45" s="143">
        <f>SUM(X47:X50)</f>
        <v>0</v>
      </c>
      <c r="Y45" s="143">
        <f t="shared" ref="Y45:AA45" si="129">SUM(Y47:Y50)</f>
        <v>0</v>
      </c>
      <c r="Z45" s="143">
        <f t="shared" si="129"/>
        <v>0</v>
      </c>
      <c r="AA45" s="144">
        <f t="shared" si="129"/>
        <v>0</v>
      </c>
      <c r="AB45" s="142" t="s">
        <v>12</v>
      </c>
      <c r="AC45" s="143">
        <f>SUM(AC47:AC50)</f>
        <v>0</v>
      </c>
      <c r="AD45" s="143">
        <f t="shared" ref="AD45:AF45" si="130">SUM(AD47:AD50)</f>
        <v>0</v>
      </c>
      <c r="AE45" s="143">
        <f t="shared" si="130"/>
        <v>0</v>
      </c>
      <c r="AF45" s="144">
        <f t="shared" si="130"/>
        <v>0</v>
      </c>
      <c r="AG45" s="142" t="s">
        <v>12</v>
      </c>
      <c r="AH45" s="143">
        <f>SUM(AH47:AH50)</f>
        <v>0</v>
      </c>
      <c r="AI45" s="143">
        <f t="shared" ref="AI45:AK45" si="131">SUM(AI47:AI50)</f>
        <v>0</v>
      </c>
      <c r="AJ45" s="143">
        <f t="shared" si="131"/>
        <v>0</v>
      </c>
      <c r="AK45" s="144">
        <f t="shared" si="131"/>
        <v>0</v>
      </c>
      <c r="AL45" s="142" t="s">
        <v>12</v>
      </c>
      <c r="AM45" s="143">
        <f>SUM(AM47:AM50)</f>
        <v>0</v>
      </c>
      <c r="AN45" s="143">
        <f t="shared" ref="AN45:AP45" si="132">SUM(AN47:AN50)</f>
        <v>0</v>
      </c>
      <c r="AO45" s="143">
        <f t="shared" si="132"/>
        <v>0</v>
      </c>
      <c r="AP45" s="144">
        <f t="shared" si="132"/>
        <v>0</v>
      </c>
    </row>
    <row r="46" spans="1:42" ht="15" customHeight="1" thickBot="1" x14ac:dyDescent="0.25">
      <c r="A46" s="199"/>
      <c r="B46" s="233"/>
      <c r="C46" s="338"/>
      <c r="D46" s="339"/>
      <c r="E46" s="217"/>
      <c r="F46" s="202"/>
      <c r="G46" s="205"/>
      <c r="H46" s="164" t="s">
        <v>27</v>
      </c>
      <c r="I46" s="152" t="s">
        <v>2</v>
      </c>
      <c r="J46" s="152" t="s">
        <v>3</v>
      </c>
      <c r="K46" s="152" t="s">
        <v>4</v>
      </c>
      <c r="L46" s="153" t="s">
        <v>5</v>
      </c>
      <c r="M46" s="162" t="e">
        <f>O45/(O45+P45)</f>
        <v>#DIV/0!</v>
      </c>
      <c r="N46" s="152" t="s">
        <v>2</v>
      </c>
      <c r="O46" s="152" t="s">
        <v>3</v>
      </c>
      <c r="P46" s="152" t="s">
        <v>4</v>
      </c>
      <c r="Q46" s="153" t="s">
        <v>5</v>
      </c>
      <c r="R46" s="162" t="e">
        <f>T45/(T45+U45)</f>
        <v>#DIV/0!</v>
      </c>
      <c r="S46" s="152" t="s">
        <v>2</v>
      </c>
      <c r="T46" s="152" t="s">
        <v>3</v>
      </c>
      <c r="U46" s="152" t="s">
        <v>4</v>
      </c>
      <c r="V46" s="153" t="s">
        <v>5</v>
      </c>
      <c r="W46" s="162" t="e">
        <f>Y45/(Y45+Z45)</f>
        <v>#DIV/0!</v>
      </c>
      <c r="X46" s="152" t="s">
        <v>2</v>
      </c>
      <c r="Y46" s="152" t="s">
        <v>3</v>
      </c>
      <c r="Z46" s="152" t="s">
        <v>4</v>
      </c>
      <c r="AA46" s="153" t="s">
        <v>5</v>
      </c>
      <c r="AB46" s="162" t="e">
        <f>AD45/(AD45+AE45)</f>
        <v>#DIV/0!</v>
      </c>
      <c r="AC46" s="152" t="s">
        <v>2</v>
      </c>
      <c r="AD46" s="152" t="s">
        <v>3</v>
      </c>
      <c r="AE46" s="152" t="s">
        <v>4</v>
      </c>
      <c r="AF46" s="153" t="s">
        <v>5</v>
      </c>
      <c r="AG46" s="162" t="e">
        <f>AI45/(AI45+AJ45)</f>
        <v>#DIV/0!</v>
      </c>
      <c r="AH46" s="152" t="s">
        <v>2</v>
      </c>
      <c r="AI46" s="152" t="s">
        <v>3</v>
      </c>
      <c r="AJ46" s="152" t="s">
        <v>4</v>
      </c>
      <c r="AK46" s="153" t="s">
        <v>5</v>
      </c>
      <c r="AL46" s="162" t="e">
        <f>AN45/(AN45+AO45)</f>
        <v>#DIV/0!</v>
      </c>
      <c r="AM46" s="152" t="s">
        <v>2</v>
      </c>
      <c r="AN46" s="152" t="s">
        <v>3</v>
      </c>
      <c r="AO46" s="152" t="s">
        <v>4</v>
      </c>
      <c r="AP46" s="153" t="s">
        <v>5</v>
      </c>
    </row>
    <row r="47" spans="1:42" ht="15" customHeight="1" x14ac:dyDescent="0.2">
      <c r="A47" s="199"/>
      <c r="B47" s="233"/>
      <c r="C47" s="338"/>
      <c r="D47" s="339"/>
      <c r="E47" s="217"/>
      <c r="F47" s="202"/>
      <c r="G47" s="205"/>
      <c r="H47" s="141" t="s">
        <v>6</v>
      </c>
      <c r="I47" s="97">
        <f t="shared" ref="I47:L51" si="133">N47+S47+X47+AC47+AH47+AM47</f>
        <v>0</v>
      </c>
      <c r="J47" s="97">
        <f t="shared" si="133"/>
        <v>0</v>
      </c>
      <c r="K47" s="97">
        <f t="shared" si="133"/>
        <v>0</v>
      </c>
      <c r="L47" s="98">
        <f t="shared" si="133"/>
        <v>0</v>
      </c>
      <c r="M47" s="141" t="s">
        <v>6</v>
      </c>
      <c r="N47" s="97">
        <f>O47+P47+Q47</f>
        <v>0</v>
      </c>
      <c r="O47" s="97"/>
      <c r="P47" s="97"/>
      <c r="Q47" s="98"/>
      <c r="R47" s="141" t="s">
        <v>6</v>
      </c>
      <c r="S47" s="97">
        <f>T47+U47+V47</f>
        <v>0</v>
      </c>
      <c r="T47" s="97"/>
      <c r="U47" s="97"/>
      <c r="V47" s="98"/>
      <c r="W47" s="141" t="s">
        <v>6</v>
      </c>
      <c r="X47" s="97">
        <f>Y47+Z47+AA47</f>
        <v>0</v>
      </c>
      <c r="Y47" s="97"/>
      <c r="Z47" s="97"/>
      <c r="AA47" s="98"/>
      <c r="AB47" s="141" t="s">
        <v>6</v>
      </c>
      <c r="AC47" s="97">
        <f>AD47+AE47+AF47</f>
        <v>0</v>
      </c>
      <c r="AD47" s="97"/>
      <c r="AE47" s="97"/>
      <c r="AF47" s="98"/>
      <c r="AG47" s="141" t="s">
        <v>6</v>
      </c>
      <c r="AH47" s="97">
        <f>AI47+AJ47+AK47</f>
        <v>0</v>
      </c>
      <c r="AI47" s="97"/>
      <c r="AJ47" s="97"/>
      <c r="AK47" s="98"/>
      <c r="AL47" s="141" t="s">
        <v>6</v>
      </c>
      <c r="AM47" s="97">
        <f>AN47+AO47+AP47</f>
        <v>0</v>
      </c>
      <c r="AN47" s="97"/>
      <c r="AO47" s="97"/>
      <c r="AP47" s="98"/>
    </row>
    <row r="48" spans="1:42" ht="15" customHeight="1" x14ac:dyDescent="0.2">
      <c r="A48" s="199"/>
      <c r="B48" s="233"/>
      <c r="C48" s="338"/>
      <c r="D48" s="339"/>
      <c r="E48" s="217"/>
      <c r="F48" s="202"/>
      <c r="G48" s="205"/>
      <c r="H48" s="41" t="s">
        <v>7</v>
      </c>
      <c r="I48" s="59">
        <f t="shared" si="133"/>
        <v>0</v>
      </c>
      <c r="J48" s="59">
        <f t="shared" si="133"/>
        <v>0</v>
      </c>
      <c r="K48" s="59">
        <f t="shared" si="133"/>
        <v>0</v>
      </c>
      <c r="L48" s="60">
        <f t="shared" si="133"/>
        <v>0</v>
      </c>
      <c r="M48" s="41" t="s">
        <v>7</v>
      </c>
      <c r="N48" s="59">
        <f t="shared" ref="N48:N50" si="134">O48+P48+Q48</f>
        <v>0</v>
      </c>
      <c r="O48" s="59"/>
      <c r="P48" s="59"/>
      <c r="Q48" s="60"/>
      <c r="R48" s="41" t="s">
        <v>7</v>
      </c>
      <c r="S48" s="59">
        <f t="shared" ref="S48:S50" si="135">T48+U48+V48</f>
        <v>0</v>
      </c>
      <c r="T48" s="59"/>
      <c r="U48" s="59"/>
      <c r="V48" s="60"/>
      <c r="W48" s="41" t="s">
        <v>7</v>
      </c>
      <c r="X48" s="59">
        <f t="shared" ref="X48:X50" si="136">Y48+Z48+AA48</f>
        <v>0</v>
      </c>
      <c r="Y48" s="59"/>
      <c r="Z48" s="59"/>
      <c r="AA48" s="60"/>
      <c r="AB48" s="41" t="s">
        <v>7</v>
      </c>
      <c r="AC48" s="59">
        <f t="shared" ref="AC48:AC50" si="137">AD48+AE48+AF48</f>
        <v>0</v>
      </c>
      <c r="AD48" s="59"/>
      <c r="AE48" s="59"/>
      <c r="AF48" s="60"/>
      <c r="AG48" s="41" t="s">
        <v>7</v>
      </c>
      <c r="AH48" s="59">
        <f t="shared" ref="AH48:AH50" si="138">AI48+AJ48+AK48</f>
        <v>0</v>
      </c>
      <c r="AI48" s="59"/>
      <c r="AJ48" s="59"/>
      <c r="AK48" s="60"/>
      <c r="AL48" s="41" t="s">
        <v>7</v>
      </c>
      <c r="AM48" s="59">
        <f t="shared" ref="AM48:AM50" si="139">AN48+AO48+AP48</f>
        <v>0</v>
      </c>
      <c r="AN48" s="59"/>
      <c r="AO48" s="59"/>
      <c r="AP48" s="60"/>
    </row>
    <row r="49" spans="1:42" ht="15" customHeight="1" x14ac:dyDescent="0.2">
      <c r="A49" s="199"/>
      <c r="B49" s="233"/>
      <c r="C49" s="338"/>
      <c r="D49" s="339"/>
      <c r="E49" s="217"/>
      <c r="F49" s="202"/>
      <c r="G49" s="205"/>
      <c r="H49" s="41" t="s">
        <v>8</v>
      </c>
      <c r="I49" s="59">
        <f t="shared" si="133"/>
        <v>0</v>
      </c>
      <c r="J49" s="59">
        <f t="shared" si="133"/>
        <v>0</v>
      </c>
      <c r="K49" s="59">
        <f t="shared" si="133"/>
        <v>0</v>
      </c>
      <c r="L49" s="60">
        <f t="shared" si="133"/>
        <v>0</v>
      </c>
      <c r="M49" s="41" t="s">
        <v>8</v>
      </c>
      <c r="N49" s="59">
        <f t="shared" si="134"/>
        <v>0</v>
      </c>
      <c r="O49" s="59"/>
      <c r="P49" s="59"/>
      <c r="Q49" s="60"/>
      <c r="R49" s="41" t="s">
        <v>8</v>
      </c>
      <c r="S49" s="59">
        <f t="shared" si="135"/>
        <v>0</v>
      </c>
      <c r="T49" s="59"/>
      <c r="U49" s="59"/>
      <c r="V49" s="60"/>
      <c r="W49" s="41" t="s">
        <v>8</v>
      </c>
      <c r="X49" s="59">
        <f t="shared" si="136"/>
        <v>0</v>
      </c>
      <c r="Y49" s="59"/>
      <c r="Z49" s="59"/>
      <c r="AA49" s="60"/>
      <c r="AB49" s="41" t="s">
        <v>8</v>
      </c>
      <c r="AC49" s="59">
        <f t="shared" si="137"/>
        <v>0</v>
      </c>
      <c r="AD49" s="59"/>
      <c r="AE49" s="59"/>
      <c r="AF49" s="60"/>
      <c r="AG49" s="41" t="s">
        <v>8</v>
      </c>
      <c r="AH49" s="59">
        <f t="shared" si="138"/>
        <v>0</v>
      </c>
      <c r="AI49" s="59"/>
      <c r="AJ49" s="59"/>
      <c r="AK49" s="60"/>
      <c r="AL49" s="41" t="s">
        <v>8</v>
      </c>
      <c r="AM49" s="59">
        <f t="shared" si="139"/>
        <v>0</v>
      </c>
      <c r="AN49" s="59"/>
      <c r="AO49" s="59"/>
      <c r="AP49" s="60"/>
    </row>
    <row r="50" spans="1:42" ht="15.75" customHeight="1" thickBot="1" x14ac:dyDescent="0.25">
      <c r="A50" s="200"/>
      <c r="B50" s="234"/>
      <c r="C50" s="340"/>
      <c r="D50" s="341"/>
      <c r="E50" s="218"/>
      <c r="F50" s="203"/>
      <c r="G50" s="206"/>
      <c r="H50" s="45" t="s">
        <v>9</v>
      </c>
      <c r="I50" s="61">
        <f t="shared" si="133"/>
        <v>0</v>
      </c>
      <c r="J50" s="61">
        <f t="shared" si="133"/>
        <v>0</v>
      </c>
      <c r="K50" s="61">
        <f t="shared" si="133"/>
        <v>0</v>
      </c>
      <c r="L50" s="62">
        <f t="shared" si="133"/>
        <v>0</v>
      </c>
      <c r="M50" s="45" t="s">
        <v>9</v>
      </c>
      <c r="N50" s="61">
        <f t="shared" si="134"/>
        <v>0</v>
      </c>
      <c r="O50" s="61"/>
      <c r="P50" s="61"/>
      <c r="Q50" s="62"/>
      <c r="R50" s="45" t="s">
        <v>9</v>
      </c>
      <c r="S50" s="61">
        <f t="shared" si="135"/>
        <v>0</v>
      </c>
      <c r="T50" s="61"/>
      <c r="U50" s="61"/>
      <c r="V50" s="62"/>
      <c r="W50" s="45" t="s">
        <v>9</v>
      </c>
      <c r="X50" s="61">
        <f t="shared" si="136"/>
        <v>0</v>
      </c>
      <c r="Y50" s="61"/>
      <c r="Z50" s="61"/>
      <c r="AA50" s="62"/>
      <c r="AB50" s="45" t="s">
        <v>9</v>
      </c>
      <c r="AC50" s="61">
        <f t="shared" si="137"/>
        <v>0</v>
      </c>
      <c r="AD50" s="61"/>
      <c r="AE50" s="61"/>
      <c r="AF50" s="62"/>
      <c r="AG50" s="45" t="s">
        <v>9</v>
      </c>
      <c r="AH50" s="61">
        <f t="shared" si="138"/>
        <v>0</v>
      </c>
      <c r="AI50" s="61"/>
      <c r="AJ50" s="61"/>
      <c r="AK50" s="62"/>
      <c r="AL50" s="45" t="s">
        <v>9</v>
      </c>
      <c r="AM50" s="61">
        <f t="shared" si="139"/>
        <v>0</v>
      </c>
      <c r="AN50" s="61"/>
      <c r="AO50" s="61"/>
      <c r="AP50" s="62"/>
    </row>
    <row r="51" spans="1:42" ht="12.75" customHeight="1" thickBot="1" x14ac:dyDescent="0.25">
      <c r="A51" s="198" t="s">
        <v>23</v>
      </c>
      <c r="B51" s="232"/>
      <c r="C51" s="336">
        <v>43084</v>
      </c>
      <c r="D51" s="337">
        <v>43100</v>
      </c>
      <c r="E51" s="216">
        <f t="shared" ref="E51" si="140">D51-C51</f>
        <v>16</v>
      </c>
      <c r="F51" s="201" t="s">
        <v>16</v>
      </c>
      <c r="G51" s="204"/>
      <c r="H51" s="154" t="s">
        <v>12</v>
      </c>
      <c r="I51" s="157">
        <f t="shared" si="133"/>
        <v>0</v>
      </c>
      <c r="J51" s="157">
        <f t="shared" si="133"/>
        <v>0</v>
      </c>
      <c r="K51" s="157">
        <f t="shared" si="133"/>
        <v>0</v>
      </c>
      <c r="L51" s="158">
        <f t="shared" si="133"/>
        <v>0</v>
      </c>
      <c r="M51" s="154" t="s">
        <v>12</v>
      </c>
      <c r="N51" s="157">
        <f>SUM(N53:N56)</f>
        <v>0</v>
      </c>
      <c r="O51" s="157">
        <f t="shared" ref="O51:Q51" si="141">SUM(O53:O56)</f>
        <v>0</v>
      </c>
      <c r="P51" s="157">
        <f t="shared" si="141"/>
        <v>0</v>
      </c>
      <c r="Q51" s="158">
        <f t="shared" si="141"/>
        <v>0</v>
      </c>
      <c r="R51" s="154" t="s">
        <v>12</v>
      </c>
      <c r="S51" s="157">
        <f>SUM(S53:S56)</f>
        <v>0</v>
      </c>
      <c r="T51" s="157">
        <f t="shared" ref="T51:V51" si="142">SUM(T53:T56)</f>
        <v>0</v>
      </c>
      <c r="U51" s="157">
        <f t="shared" si="142"/>
        <v>0</v>
      </c>
      <c r="V51" s="158">
        <f t="shared" si="142"/>
        <v>0</v>
      </c>
      <c r="W51" s="154" t="s">
        <v>12</v>
      </c>
      <c r="X51" s="157">
        <f>SUM(X53:X56)</f>
        <v>0</v>
      </c>
      <c r="Y51" s="157">
        <f t="shared" ref="Y51:AA51" si="143">SUM(Y53:Y56)</f>
        <v>0</v>
      </c>
      <c r="Z51" s="157">
        <f t="shared" si="143"/>
        <v>0</v>
      </c>
      <c r="AA51" s="158">
        <f t="shared" si="143"/>
        <v>0</v>
      </c>
      <c r="AB51" s="154" t="s">
        <v>12</v>
      </c>
      <c r="AC51" s="157">
        <f>SUM(AC53:AC56)</f>
        <v>0</v>
      </c>
      <c r="AD51" s="157">
        <f t="shared" ref="AD51:AF51" si="144">SUM(AD53:AD56)</f>
        <v>0</v>
      </c>
      <c r="AE51" s="157">
        <f t="shared" si="144"/>
        <v>0</v>
      </c>
      <c r="AF51" s="158">
        <f t="shared" si="144"/>
        <v>0</v>
      </c>
      <c r="AG51" s="154" t="s">
        <v>12</v>
      </c>
      <c r="AH51" s="157">
        <f>SUM(AH53:AH56)</f>
        <v>0</v>
      </c>
      <c r="AI51" s="157">
        <f t="shared" ref="AI51:AK51" si="145">SUM(AI53:AI56)</f>
        <v>0</v>
      </c>
      <c r="AJ51" s="157">
        <f t="shared" si="145"/>
        <v>0</v>
      </c>
      <c r="AK51" s="158">
        <f t="shared" si="145"/>
        <v>0</v>
      </c>
      <c r="AL51" s="154" t="s">
        <v>12</v>
      </c>
      <c r="AM51" s="157">
        <f>SUM(AM53:AM56)</f>
        <v>0</v>
      </c>
      <c r="AN51" s="157">
        <f t="shared" ref="AN51:AP51" si="146">SUM(AN53:AN56)</f>
        <v>0</v>
      </c>
      <c r="AO51" s="157">
        <f t="shared" si="146"/>
        <v>0</v>
      </c>
      <c r="AP51" s="158">
        <f t="shared" si="146"/>
        <v>0</v>
      </c>
    </row>
    <row r="52" spans="1:42" ht="15" customHeight="1" thickBot="1" x14ac:dyDescent="0.25">
      <c r="A52" s="199"/>
      <c r="B52" s="233"/>
      <c r="C52" s="338"/>
      <c r="D52" s="339"/>
      <c r="E52" s="217"/>
      <c r="F52" s="202"/>
      <c r="G52" s="205"/>
      <c r="H52" s="164" t="s">
        <v>27</v>
      </c>
      <c r="I52" s="152" t="s">
        <v>2</v>
      </c>
      <c r="J52" s="152" t="s">
        <v>3</v>
      </c>
      <c r="K52" s="152" t="s">
        <v>4</v>
      </c>
      <c r="L52" s="153" t="s">
        <v>5</v>
      </c>
      <c r="M52" s="162" t="e">
        <f>O51/(O51+P51)</f>
        <v>#DIV/0!</v>
      </c>
      <c r="N52" s="152" t="s">
        <v>2</v>
      </c>
      <c r="O52" s="152" t="s">
        <v>3</v>
      </c>
      <c r="P52" s="152" t="s">
        <v>4</v>
      </c>
      <c r="Q52" s="153" t="s">
        <v>5</v>
      </c>
      <c r="R52" s="162" t="e">
        <f>T51/(T51+U51)</f>
        <v>#DIV/0!</v>
      </c>
      <c r="S52" s="152" t="s">
        <v>2</v>
      </c>
      <c r="T52" s="152" t="s">
        <v>3</v>
      </c>
      <c r="U52" s="152" t="s">
        <v>4</v>
      </c>
      <c r="V52" s="153" t="s">
        <v>5</v>
      </c>
      <c r="W52" s="162" t="e">
        <f>Y51/(Y51+Z51)</f>
        <v>#DIV/0!</v>
      </c>
      <c r="X52" s="152" t="s">
        <v>2</v>
      </c>
      <c r="Y52" s="152" t="s">
        <v>3</v>
      </c>
      <c r="Z52" s="152" t="s">
        <v>4</v>
      </c>
      <c r="AA52" s="153" t="s">
        <v>5</v>
      </c>
      <c r="AB52" s="162" t="e">
        <f>AD51/(AD51+AE51)</f>
        <v>#DIV/0!</v>
      </c>
      <c r="AC52" s="152" t="s">
        <v>2</v>
      </c>
      <c r="AD52" s="152" t="s">
        <v>3</v>
      </c>
      <c r="AE52" s="152" t="s">
        <v>4</v>
      </c>
      <c r="AF52" s="153" t="s">
        <v>5</v>
      </c>
      <c r="AG52" s="162" t="e">
        <f>AI51/(AI51+AJ51)</f>
        <v>#DIV/0!</v>
      </c>
      <c r="AH52" s="152" t="s">
        <v>2</v>
      </c>
      <c r="AI52" s="152" t="s">
        <v>3</v>
      </c>
      <c r="AJ52" s="152" t="s">
        <v>4</v>
      </c>
      <c r="AK52" s="153" t="s">
        <v>5</v>
      </c>
      <c r="AL52" s="162" t="e">
        <f>AN51/(AN51+AO51)</f>
        <v>#DIV/0!</v>
      </c>
      <c r="AM52" s="152" t="s">
        <v>2</v>
      </c>
      <c r="AN52" s="152" t="s">
        <v>3</v>
      </c>
      <c r="AO52" s="152" t="s">
        <v>4</v>
      </c>
      <c r="AP52" s="153" t="s">
        <v>5</v>
      </c>
    </row>
    <row r="53" spans="1:42" ht="15" customHeight="1" x14ac:dyDescent="0.2">
      <c r="A53" s="199"/>
      <c r="B53" s="233"/>
      <c r="C53" s="338"/>
      <c r="D53" s="339"/>
      <c r="E53" s="217"/>
      <c r="F53" s="202"/>
      <c r="G53" s="205"/>
      <c r="H53" s="141" t="s">
        <v>6</v>
      </c>
      <c r="I53" s="97">
        <f t="shared" ref="I53:L56" si="147">N53+S53+X53+AC53+AH53+AM53</f>
        <v>0</v>
      </c>
      <c r="J53" s="97">
        <f t="shared" si="147"/>
        <v>0</v>
      </c>
      <c r="K53" s="97">
        <f t="shared" si="147"/>
        <v>0</v>
      </c>
      <c r="L53" s="98">
        <f t="shared" si="147"/>
        <v>0</v>
      </c>
      <c r="M53" s="141" t="s">
        <v>6</v>
      </c>
      <c r="N53" s="97">
        <f>O53+P53+Q53</f>
        <v>0</v>
      </c>
      <c r="O53" s="97"/>
      <c r="P53" s="97"/>
      <c r="Q53" s="98"/>
      <c r="R53" s="141" t="s">
        <v>6</v>
      </c>
      <c r="S53" s="97">
        <f>T53+U53+V53</f>
        <v>0</v>
      </c>
      <c r="T53" s="97"/>
      <c r="U53" s="97"/>
      <c r="V53" s="98"/>
      <c r="W53" s="141" t="s">
        <v>6</v>
      </c>
      <c r="X53" s="97">
        <f>Y53+Z53+AA53</f>
        <v>0</v>
      </c>
      <c r="Y53" s="97"/>
      <c r="Z53" s="97"/>
      <c r="AA53" s="98"/>
      <c r="AB53" s="141" t="s">
        <v>6</v>
      </c>
      <c r="AC53" s="97">
        <f>AD53+AE53+AF53</f>
        <v>0</v>
      </c>
      <c r="AD53" s="97"/>
      <c r="AE53" s="97"/>
      <c r="AF53" s="98"/>
      <c r="AG53" s="141" t="s">
        <v>6</v>
      </c>
      <c r="AH53" s="97">
        <f>AI53+AJ53+AK53</f>
        <v>0</v>
      </c>
      <c r="AI53" s="97"/>
      <c r="AJ53" s="97"/>
      <c r="AK53" s="98"/>
      <c r="AL53" s="141" t="s">
        <v>6</v>
      </c>
      <c r="AM53" s="97">
        <f>AN53+AO53+AP53</f>
        <v>0</v>
      </c>
      <c r="AN53" s="97"/>
      <c r="AO53" s="97"/>
      <c r="AP53" s="98"/>
    </row>
    <row r="54" spans="1:42" ht="15" customHeight="1" x14ac:dyDescent="0.2">
      <c r="A54" s="199"/>
      <c r="B54" s="233"/>
      <c r="C54" s="338"/>
      <c r="D54" s="339"/>
      <c r="E54" s="217"/>
      <c r="F54" s="202"/>
      <c r="G54" s="205"/>
      <c r="H54" s="41" t="s">
        <v>7</v>
      </c>
      <c r="I54" s="59">
        <f t="shared" si="147"/>
        <v>0</v>
      </c>
      <c r="J54" s="59">
        <f t="shared" si="147"/>
        <v>0</v>
      </c>
      <c r="K54" s="59">
        <f t="shared" si="147"/>
        <v>0</v>
      </c>
      <c r="L54" s="60">
        <f t="shared" si="147"/>
        <v>0</v>
      </c>
      <c r="M54" s="41" t="s">
        <v>7</v>
      </c>
      <c r="N54" s="59">
        <f t="shared" ref="N54:N56" si="148">O54+P54+Q54</f>
        <v>0</v>
      </c>
      <c r="O54" s="59"/>
      <c r="P54" s="59"/>
      <c r="Q54" s="60"/>
      <c r="R54" s="41" t="s">
        <v>7</v>
      </c>
      <c r="S54" s="59">
        <f t="shared" ref="S54:S56" si="149">T54+U54+V54</f>
        <v>0</v>
      </c>
      <c r="T54" s="59"/>
      <c r="U54" s="59"/>
      <c r="V54" s="60"/>
      <c r="W54" s="41" t="s">
        <v>7</v>
      </c>
      <c r="X54" s="59">
        <f t="shared" ref="X54:X56" si="150">Y54+Z54+AA54</f>
        <v>0</v>
      </c>
      <c r="Y54" s="59"/>
      <c r="Z54" s="59"/>
      <c r="AA54" s="60"/>
      <c r="AB54" s="41" t="s">
        <v>7</v>
      </c>
      <c r="AC54" s="59">
        <f t="shared" ref="AC54:AC56" si="151">AD54+AE54+AF54</f>
        <v>0</v>
      </c>
      <c r="AD54" s="59"/>
      <c r="AE54" s="59"/>
      <c r="AF54" s="60"/>
      <c r="AG54" s="41" t="s">
        <v>7</v>
      </c>
      <c r="AH54" s="59">
        <f t="shared" ref="AH54:AH56" si="152">AI54+AJ54+AK54</f>
        <v>0</v>
      </c>
      <c r="AI54" s="59"/>
      <c r="AJ54" s="59"/>
      <c r="AK54" s="60"/>
      <c r="AL54" s="41" t="s">
        <v>7</v>
      </c>
      <c r="AM54" s="59">
        <f t="shared" ref="AM54:AM56" si="153">AN54+AO54+AP54</f>
        <v>0</v>
      </c>
      <c r="AN54" s="59"/>
      <c r="AO54" s="59"/>
      <c r="AP54" s="60"/>
    </row>
    <row r="55" spans="1:42" ht="15" customHeight="1" x14ac:dyDescent="0.2">
      <c r="A55" s="199"/>
      <c r="B55" s="233"/>
      <c r="C55" s="338"/>
      <c r="D55" s="339"/>
      <c r="E55" s="217"/>
      <c r="F55" s="202"/>
      <c r="G55" s="205"/>
      <c r="H55" s="41" t="s">
        <v>8</v>
      </c>
      <c r="I55" s="59">
        <f t="shared" si="147"/>
        <v>0</v>
      </c>
      <c r="J55" s="59">
        <f t="shared" si="147"/>
        <v>0</v>
      </c>
      <c r="K55" s="59">
        <f t="shared" si="147"/>
        <v>0</v>
      </c>
      <c r="L55" s="60">
        <f t="shared" si="147"/>
        <v>0</v>
      </c>
      <c r="M55" s="41" t="s">
        <v>8</v>
      </c>
      <c r="N55" s="59">
        <f t="shared" si="148"/>
        <v>0</v>
      </c>
      <c r="O55" s="59"/>
      <c r="P55" s="59"/>
      <c r="Q55" s="60"/>
      <c r="R55" s="41" t="s">
        <v>8</v>
      </c>
      <c r="S55" s="59">
        <f t="shared" si="149"/>
        <v>0</v>
      </c>
      <c r="T55" s="59"/>
      <c r="U55" s="59"/>
      <c r="V55" s="60"/>
      <c r="W55" s="41" t="s">
        <v>8</v>
      </c>
      <c r="X55" s="59">
        <f t="shared" si="150"/>
        <v>0</v>
      </c>
      <c r="Y55" s="59"/>
      <c r="Z55" s="59"/>
      <c r="AA55" s="60"/>
      <c r="AB55" s="41" t="s">
        <v>8</v>
      </c>
      <c r="AC55" s="59">
        <f t="shared" si="151"/>
        <v>0</v>
      </c>
      <c r="AD55" s="59"/>
      <c r="AE55" s="59"/>
      <c r="AF55" s="60"/>
      <c r="AG55" s="41" t="s">
        <v>8</v>
      </c>
      <c r="AH55" s="59">
        <f t="shared" si="152"/>
        <v>0</v>
      </c>
      <c r="AI55" s="59"/>
      <c r="AJ55" s="59"/>
      <c r="AK55" s="60"/>
      <c r="AL55" s="41" t="s">
        <v>8</v>
      </c>
      <c r="AM55" s="59">
        <f t="shared" si="153"/>
        <v>0</v>
      </c>
      <c r="AN55" s="59"/>
      <c r="AO55" s="59"/>
      <c r="AP55" s="60"/>
    </row>
    <row r="56" spans="1:42" ht="15.75" customHeight="1" thickBot="1" x14ac:dyDescent="0.25">
      <c r="A56" s="200"/>
      <c r="B56" s="234"/>
      <c r="C56" s="340"/>
      <c r="D56" s="341"/>
      <c r="E56" s="218"/>
      <c r="F56" s="203"/>
      <c r="G56" s="206"/>
      <c r="H56" s="45" t="s">
        <v>9</v>
      </c>
      <c r="I56" s="61">
        <f t="shared" si="147"/>
        <v>0</v>
      </c>
      <c r="J56" s="61">
        <f t="shared" si="147"/>
        <v>0</v>
      </c>
      <c r="K56" s="61">
        <f t="shared" si="147"/>
        <v>0</v>
      </c>
      <c r="L56" s="62">
        <f t="shared" si="147"/>
        <v>0</v>
      </c>
      <c r="M56" s="45" t="s">
        <v>9</v>
      </c>
      <c r="N56" s="61">
        <f t="shared" si="148"/>
        <v>0</v>
      </c>
      <c r="O56" s="61"/>
      <c r="P56" s="61"/>
      <c r="Q56" s="62"/>
      <c r="R56" s="45" t="s">
        <v>9</v>
      </c>
      <c r="S56" s="61">
        <f t="shared" si="149"/>
        <v>0</v>
      </c>
      <c r="T56" s="61"/>
      <c r="U56" s="61"/>
      <c r="V56" s="62"/>
      <c r="W56" s="45" t="s">
        <v>9</v>
      </c>
      <c r="X56" s="61">
        <f t="shared" si="150"/>
        <v>0</v>
      </c>
      <c r="Y56" s="61"/>
      <c r="Z56" s="61"/>
      <c r="AA56" s="62"/>
      <c r="AB56" s="45" t="s">
        <v>9</v>
      </c>
      <c r="AC56" s="61">
        <f t="shared" si="151"/>
        <v>0</v>
      </c>
      <c r="AD56" s="61"/>
      <c r="AE56" s="61"/>
      <c r="AF56" s="62"/>
      <c r="AG56" s="45" t="s">
        <v>9</v>
      </c>
      <c r="AH56" s="61">
        <f t="shared" si="152"/>
        <v>0</v>
      </c>
      <c r="AI56" s="61"/>
      <c r="AJ56" s="61"/>
      <c r="AK56" s="62"/>
      <c r="AL56" s="45" t="s">
        <v>9</v>
      </c>
      <c r="AM56" s="61">
        <f t="shared" si="153"/>
        <v>0</v>
      </c>
      <c r="AN56" s="61"/>
      <c r="AO56" s="61"/>
      <c r="AP56" s="62"/>
    </row>
    <row r="57" spans="1:42" ht="81" customHeight="1" x14ac:dyDescent="0.2">
      <c r="A57" s="193" t="s">
        <v>72</v>
      </c>
      <c r="B57" s="193"/>
      <c r="C57" s="193"/>
      <c r="D57" s="193"/>
      <c r="E57" s="193"/>
      <c r="F57" s="193"/>
      <c r="G57" s="193"/>
      <c r="H57" s="194"/>
      <c r="I57" s="194"/>
      <c r="J57" s="194"/>
      <c r="K57" s="194"/>
      <c r="L57" s="194"/>
      <c r="M57" s="194"/>
      <c r="N57" s="194"/>
      <c r="O57" s="194"/>
      <c r="P57" s="194"/>
      <c r="Q57" s="194"/>
    </row>
    <row r="60" spans="1:42" ht="25.5" customHeight="1" x14ac:dyDescent="0.2">
      <c r="A60" s="174"/>
      <c r="B60" s="174" t="s">
        <v>56</v>
      </c>
      <c r="R60" s="35" t="s">
        <v>67</v>
      </c>
      <c r="W60" s="35" t="s">
        <v>67</v>
      </c>
      <c r="AB60" s="35" t="s">
        <v>38</v>
      </c>
      <c r="AG60" s="35" t="s">
        <v>38</v>
      </c>
      <c r="AL60" s="35" t="s">
        <v>38</v>
      </c>
    </row>
    <row r="62" spans="1:42" x14ac:dyDescent="0.2">
      <c r="B62" s="35" t="s">
        <v>58</v>
      </c>
      <c r="R62" s="35" t="s">
        <v>58</v>
      </c>
      <c r="W62" s="35" t="s">
        <v>58</v>
      </c>
      <c r="AB62" s="35" t="s">
        <v>58</v>
      </c>
      <c r="AG62" s="35" t="s">
        <v>58</v>
      </c>
      <c r="AL62" s="35" t="s">
        <v>58</v>
      </c>
    </row>
    <row r="63" spans="1:42" x14ac:dyDescent="0.2">
      <c r="B63" s="35" t="s">
        <v>44</v>
      </c>
      <c r="R63" s="35" t="s">
        <v>44</v>
      </c>
      <c r="W63" s="35" t="s">
        <v>44</v>
      </c>
      <c r="AB63" s="35" t="s">
        <v>44</v>
      </c>
      <c r="AG63" s="35" t="s">
        <v>44</v>
      </c>
      <c r="AL63" s="35" t="s">
        <v>44</v>
      </c>
    </row>
    <row r="65" spans="2:38" x14ac:dyDescent="0.2">
      <c r="I65" s="63"/>
    </row>
    <row r="66" spans="2:38" x14ac:dyDescent="0.2">
      <c r="B66" s="35" t="s">
        <v>59</v>
      </c>
      <c r="R66" s="35" t="s">
        <v>59</v>
      </c>
      <c r="W66" s="35" t="s">
        <v>59</v>
      </c>
      <c r="AB66" s="35" t="s">
        <v>59</v>
      </c>
      <c r="AG66" s="35" t="s">
        <v>59</v>
      </c>
      <c r="AL66" s="35" t="s">
        <v>59</v>
      </c>
    </row>
    <row r="68" spans="2:38" x14ac:dyDescent="0.2">
      <c r="B68" s="35" t="s">
        <v>45</v>
      </c>
      <c r="R68" s="35" t="s">
        <v>45</v>
      </c>
      <c r="W68" s="35" t="s">
        <v>45</v>
      </c>
      <c r="AB68" s="35" t="s">
        <v>45</v>
      </c>
      <c r="AG68" s="35" t="s">
        <v>45</v>
      </c>
      <c r="AL68" s="35" t="s">
        <v>45</v>
      </c>
    </row>
    <row r="73" spans="2:38" x14ac:dyDescent="0.2">
      <c r="B73" s="187" t="s">
        <v>74</v>
      </c>
    </row>
  </sheetData>
  <mergeCells count="103">
    <mergeCell ref="A7:F7"/>
    <mergeCell ref="G3:L3"/>
    <mergeCell ref="G4:L4"/>
    <mergeCell ref="G5:L5"/>
    <mergeCell ref="A3:F3"/>
    <mergeCell ref="A4:F4"/>
    <mergeCell ref="A5:F5"/>
    <mergeCell ref="G6:L6"/>
    <mergeCell ref="G7:L7"/>
    <mergeCell ref="A6:F6"/>
    <mergeCell ref="A16:A20"/>
    <mergeCell ref="F16:F20"/>
    <mergeCell ref="E16:E20"/>
    <mergeCell ref="E51:E56"/>
    <mergeCell ref="C12:E13"/>
    <mergeCell ref="B12:B15"/>
    <mergeCell ref="B16:B20"/>
    <mergeCell ref="B21:B26"/>
    <mergeCell ref="B27:B32"/>
    <mergeCell ref="B33:B38"/>
    <mergeCell ref="B39:B44"/>
    <mergeCell ref="B45:B50"/>
    <mergeCell ref="B51:B56"/>
    <mergeCell ref="E27:E32"/>
    <mergeCell ref="E33:E38"/>
    <mergeCell ref="D27:D32"/>
    <mergeCell ref="C14:C15"/>
    <mergeCell ref="D14:D15"/>
    <mergeCell ref="E14:E15"/>
    <mergeCell ref="A9:Q9"/>
    <mergeCell ref="A10:Q10"/>
    <mergeCell ref="A12:A15"/>
    <mergeCell ref="F12:F15"/>
    <mergeCell ref="G12:G15"/>
    <mergeCell ref="A33:A38"/>
    <mergeCell ref="F33:F38"/>
    <mergeCell ref="G16:G20"/>
    <mergeCell ref="G21:G26"/>
    <mergeCell ref="G27:G32"/>
    <mergeCell ref="G33:G38"/>
    <mergeCell ref="C16:C20"/>
    <mergeCell ref="D16:D20"/>
    <mergeCell ref="C21:C26"/>
    <mergeCell ref="A21:A26"/>
    <mergeCell ref="A27:A32"/>
    <mergeCell ref="F21:F26"/>
    <mergeCell ref="F27:F32"/>
    <mergeCell ref="D21:D26"/>
    <mergeCell ref="C27:C32"/>
    <mergeCell ref="E21:E26"/>
    <mergeCell ref="C33:C38"/>
    <mergeCell ref="D33:D38"/>
    <mergeCell ref="H14:H15"/>
    <mergeCell ref="I14:L14"/>
    <mergeCell ref="H12:L13"/>
    <mergeCell ref="T13:U13"/>
    <mergeCell ref="M12:N12"/>
    <mergeCell ref="O12:Q12"/>
    <mergeCell ref="R12:S12"/>
    <mergeCell ref="T12:V12"/>
    <mergeCell ref="N14:Q14"/>
    <mergeCell ref="M14:M15"/>
    <mergeCell ref="AH14:AK14"/>
    <mergeCell ref="AI13:AJ13"/>
    <mergeCell ref="AG12:AH12"/>
    <mergeCell ref="AI12:AK12"/>
    <mergeCell ref="R14:R15"/>
    <mergeCell ref="S14:V14"/>
    <mergeCell ref="W12:X12"/>
    <mergeCell ref="Y12:AA12"/>
    <mergeCell ref="AB12:AC12"/>
    <mergeCell ref="AD12:AF12"/>
    <mergeCell ref="AG14:AG15"/>
    <mergeCell ref="AB14:AB15"/>
    <mergeCell ref="AC14:AF14"/>
    <mergeCell ref="W14:W15"/>
    <mergeCell ref="X14:AA14"/>
    <mergeCell ref="Y13:Z13"/>
    <mergeCell ref="AD13:AE13"/>
    <mergeCell ref="AN12:AP12"/>
    <mergeCell ref="AN13:AO13"/>
    <mergeCell ref="A57:Q57"/>
    <mergeCell ref="AL14:AL15"/>
    <mergeCell ref="AM14:AP14"/>
    <mergeCell ref="A51:A56"/>
    <mergeCell ref="C51:C56"/>
    <mergeCell ref="D51:D56"/>
    <mergeCell ref="F51:F56"/>
    <mergeCell ref="G51:G56"/>
    <mergeCell ref="O13:P13"/>
    <mergeCell ref="A39:A44"/>
    <mergeCell ref="C39:C44"/>
    <mergeCell ref="D39:D44"/>
    <mergeCell ref="F39:F44"/>
    <mergeCell ref="G39:G44"/>
    <mergeCell ref="E39:E44"/>
    <mergeCell ref="A45:A50"/>
    <mergeCell ref="C45:C50"/>
    <mergeCell ref="D45:D50"/>
    <mergeCell ref="F45:F50"/>
    <mergeCell ref="G45:G50"/>
    <mergeCell ref="E45:E50"/>
    <mergeCell ref="AL12:AM12"/>
  </mergeCells>
  <dataValidations count="1">
    <dataValidation type="list" allowBlank="1" showInputMessage="1" showErrorMessage="1" sqref="Q13 V13 AA13 AF13 AK13 AP13">
      <formula1>"R,S,M,L"</formula1>
    </dataValidation>
  </dataValidations>
  <pageMargins left="0.7" right="0.7" top="0.75" bottom="0.75" header="0.3" footer="0.3"/>
  <pageSetup paperSize="9" orientation="portrait" horizontalDpi="4294967293" r:id="rId1"/>
  <ignoredErrors>
    <ignoredError sqref="R34 W28 AL28 AG28 AG34 AB28 AB34 AL34 W34 M46 W46 AL52 AL46 AG46 AG52 AB46 AB52 W52 R52 R46 M52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zoomScale="70" zoomScaleNormal="70" workbookViewId="0">
      <selection activeCell="Q18" sqref="Q18"/>
    </sheetView>
  </sheetViews>
  <sheetFormatPr defaultRowHeight="15" x14ac:dyDescent="0.25"/>
  <cols>
    <col min="5" max="5" width="41.85546875" customWidth="1"/>
    <col min="9" max="9" width="10.7109375" bestFit="1" customWidth="1"/>
    <col min="11" max="11" width="20.85546875" style="64" customWidth="1"/>
    <col min="12" max="12" width="15.28515625" style="64" customWidth="1"/>
    <col min="13" max="13" width="10.7109375" bestFit="1" customWidth="1"/>
    <col min="14" max="14" width="12.5703125" customWidth="1"/>
    <col min="15" max="15" width="9.140625" customWidth="1"/>
  </cols>
  <sheetData>
    <row r="1" spans="1:13" ht="15.75" x14ac:dyDescent="0.25">
      <c r="A1" s="171"/>
      <c r="B1" s="171"/>
      <c r="C1" s="172"/>
      <c r="D1" s="172"/>
      <c r="E1" s="172"/>
      <c r="F1" s="171"/>
      <c r="G1" s="171"/>
      <c r="H1" s="171"/>
      <c r="I1" s="35"/>
      <c r="J1" s="169"/>
      <c r="K1" s="169"/>
      <c r="L1" s="175" t="s">
        <v>62</v>
      </c>
    </row>
    <row r="2" spans="1:13" ht="15.75" x14ac:dyDescent="0.25">
      <c r="A2" s="268" t="s">
        <v>39</v>
      </c>
      <c r="B2" s="268"/>
      <c r="C2" s="268"/>
      <c r="D2" s="268"/>
      <c r="E2" s="268"/>
      <c r="F2" s="268"/>
      <c r="G2" s="269" t="s">
        <v>70</v>
      </c>
      <c r="H2" s="269"/>
      <c r="I2" s="269"/>
      <c r="J2" s="269"/>
      <c r="K2" s="269"/>
      <c r="L2" s="269"/>
    </row>
    <row r="3" spans="1:13" ht="15.75" x14ac:dyDescent="0.25">
      <c r="A3" s="268" t="s">
        <v>40</v>
      </c>
      <c r="B3" s="268"/>
      <c r="C3" s="268"/>
      <c r="D3" s="268"/>
      <c r="E3" s="268"/>
      <c r="F3" s="268"/>
      <c r="G3" s="269" t="s">
        <v>69</v>
      </c>
      <c r="H3" s="269"/>
      <c r="I3" s="269"/>
      <c r="J3" s="269"/>
      <c r="K3" s="269"/>
      <c r="L3" s="269"/>
    </row>
    <row r="4" spans="1:13" ht="16.5" customHeight="1" x14ac:dyDescent="0.25">
      <c r="A4" s="268" t="s">
        <v>71</v>
      </c>
      <c r="B4" s="268"/>
      <c r="C4" s="268"/>
      <c r="D4" s="268"/>
      <c r="E4" s="268"/>
      <c r="F4" s="268"/>
      <c r="G4" s="270" t="s">
        <v>76</v>
      </c>
      <c r="H4" s="270"/>
      <c r="I4" s="270"/>
      <c r="J4" s="270"/>
      <c r="K4" s="270"/>
      <c r="L4" s="270"/>
      <c r="M4" s="34"/>
    </row>
    <row r="5" spans="1:13" ht="15" customHeight="1" x14ac:dyDescent="0.25">
      <c r="A5" s="268" t="s">
        <v>41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</row>
    <row r="6" spans="1:13" ht="15.75" x14ac:dyDescent="0.25">
      <c r="A6" s="268" t="s">
        <v>42</v>
      </c>
      <c r="B6" s="268"/>
      <c r="C6" s="268"/>
      <c r="D6" s="268"/>
      <c r="E6" s="268"/>
      <c r="F6" s="268"/>
      <c r="G6" s="268"/>
      <c r="H6" s="268"/>
      <c r="I6" s="268"/>
      <c r="J6" s="268"/>
      <c r="K6" s="268"/>
      <c r="L6" s="268"/>
    </row>
    <row r="7" spans="1:13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3" ht="18.75" x14ac:dyDescent="0.3">
      <c r="A8" s="273" t="s">
        <v>43</v>
      </c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</row>
    <row r="9" spans="1:13" x14ac:dyDescent="0.25">
      <c r="K9" s="65"/>
    </row>
    <row r="10" spans="1:13" x14ac:dyDescent="0.25">
      <c r="K10" s="65"/>
    </row>
    <row r="11" spans="1:13" x14ac:dyDescent="0.25">
      <c r="I11" s="34"/>
      <c r="K11" s="65"/>
    </row>
    <row r="12" spans="1:13" x14ac:dyDescent="0.25">
      <c r="K12" s="65"/>
    </row>
    <row r="13" spans="1:13" x14ac:dyDescent="0.25">
      <c r="K13" s="65"/>
    </row>
    <row r="14" spans="1:13" x14ac:dyDescent="0.25">
      <c r="K14" s="65"/>
    </row>
    <row r="15" spans="1:13" x14ac:dyDescent="0.25">
      <c r="K15" s="65"/>
    </row>
    <row r="16" spans="1:13" x14ac:dyDescent="0.25">
      <c r="K16" s="65"/>
    </row>
    <row r="17" spans="8:11" x14ac:dyDescent="0.25">
      <c r="H17" s="34"/>
      <c r="K17" s="65"/>
    </row>
    <row r="18" spans="8:11" x14ac:dyDescent="0.25">
      <c r="K18" s="65"/>
    </row>
    <row r="19" spans="8:11" x14ac:dyDescent="0.25">
      <c r="H19" s="34"/>
      <c r="K19" s="65"/>
    </row>
    <row r="20" spans="8:11" x14ac:dyDescent="0.25">
      <c r="K20" s="65"/>
    </row>
    <row r="36" spans="2:10" x14ac:dyDescent="0.25">
      <c r="B36" s="176"/>
    </row>
    <row r="38" spans="2:10" ht="39" customHeight="1" x14ac:dyDescent="0.25">
      <c r="B38" s="271" t="s">
        <v>56</v>
      </c>
      <c r="C38" s="271"/>
    </row>
    <row r="39" spans="2:10" ht="12" customHeight="1" x14ac:dyDescent="0.25">
      <c r="B39" s="35"/>
      <c r="C39" s="174"/>
      <c r="D39" s="174"/>
      <c r="E39" s="174"/>
      <c r="I39" s="178" t="s">
        <v>68</v>
      </c>
      <c r="J39" s="177"/>
    </row>
    <row r="40" spans="2:10" x14ac:dyDescent="0.25">
      <c r="B40" s="35" t="s">
        <v>58</v>
      </c>
      <c r="C40" s="35"/>
    </row>
    <row r="41" spans="2:10" x14ac:dyDescent="0.25">
      <c r="B41" s="35" t="s">
        <v>44</v>
      </c>
      <c r="C41" s="183"/>
      <c r="D41" s="183"/>
    </row>
    <row r="42" spans="2:10" x14ac:dyDescent="0.25">
      <c r="B42" s="35"/>
      <c r="C42" s="183"/>
      <c r="D42" s="183"/>
      <c r="E42" s="183"/>
    </row>
    <row r="43" spans="2:10" x14ac:dyDescent="0.25">
      <c r="B43" s="35"/>
      <c r="C43" s="35"/>
    </row>
    <row r="44" spans="2:10" x14ac:dyDescent="0.25">
      <c r="B44" s="35" t="s">
        <v>59</v>
      </c>
      <c r="C44" s="35"/>
    </row>
    <row r="45" spans="2:10" x14ac:dyDescent="0.25">
      <c r="B45" s="35"/>
      <c r="C45" s="183"/>
      <c r="D45" s="183"/>
    </row>
    <row r="46" spans="2:10" x14ac:dyDescent="0.25">
      <c r="B46" s="35" t="s">
        <v>45</v>
      </c>
      <c r="C46" s="35"/>
    </row>
    <row r="47" spans="2:10" x14ac:dyDescent="0.25">
      <c r="B47" s="272"/>
      <c r="C47" s="272"/>
    </row>
  </sheetData>
  <mergeCells count="13">
    <mergeCell ref="B47:C47"/>
    <mergeCell ref="A8:L8"/>
    <mergeCell ref="A4:F4"/>
    <mergeCell ref="G4:L4"/>
    <mergeCell ref="A5:F5"/>
    <mergeCell ref="G5:L5"/>
    <mergeCell ref="A6:F6"/>
    <mergeCell ref="G6:L6"/>
    <mergeCell ref="A2:F2"/>
    <mergeCell ref="G2:L2"/>
    <mergeCell ref="A3:F3"/>
    <mergeCell ref="G3:L3"/>
    <mergeCell ref="B38:C3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67"/>
  <sheetViews>
    <sheetView zoomScale="85" zoomScaleNormal="85" workbookViewId="0">
      <selection activeCell="C16" sqref="C16:D56"/>
    </sheetView>
  </sheetViews>
  <sheetFormatPr defaultRowHeight="12.75" x14ac:dyDescent="0.2"/>
  <cols>
    <col min="1" max="1" width="13.7109375" style="1" customWidth="1"/>
    <col min="2" max="2" width="31.42578125" style="1" customWidth="1"/>
    <col min="3" max="3" width="9.7109375" style="1" customWidth="1"/>
    <col min="4" max="5" width="9.28515625" style="1" customWidth="1"/>
    <col min="6" max="6" width="9.140625" style="1" customWidth="1"/>
    <col min="7" max="7" width="17.28515625" style="1" customWidth="1"/>
    <col min="8" max="8" width="13.7109375" style="1" customWidth="1"/>
    <col min="9" max="9" width="12.5703125" style="1" customWidth="1"/>
    <col min="10" max="12" width="12.140625" style="1" customWidth="1"/>
    <col min="13" max="16384" width="9.140625" style="1"/>
  </cols>
  <sheetData>
    <row r="2" spans="1:17" ht="15.75" x14ac:dyDescent="0.25">
      <c r="A2" s="171"/>
      <c r="B2" s="171"/>
      <c r="C2" s="172"/>
      <c r="D2" s="172"/>
      <c r="E2" s="172"/>
      <c r="F2" s="171"/>
      <c r="G2" s="171"/>
      <c r="H2" s="171"/>
      <c r="I2" s="35"/>
      <c r="J2" s="169"/>
      <c r="K2" s="169"/>
      <c r="L2" s="175" t="s">
        <v>61</v>
      </c>
      <c r="M2" s="169"/>
      <c r="N2" s="169"/>
      <c r="O2" s="169"/>
      <c r="P2" s="170"/>
      <c r="Q2" s="170"/>
    </row>
    <row r="3" spans="1:17" ht="15.75" x14ac:dyDescent="0.25">
      <c r="A3" s="268" t="s">
        <v>39</v>
      </c>
      <c r="B3" s="268"/>
      <c r="C3" s="268"/>
      <c r="D3" s="268"/>
      <c r="E3" s="268"/>
      <c r="F3" s="268"/>
      <c r="G3" s="269" t="s">
        <v>70</v>
      </c>
      <c r="H3" s="269"/>
      <c r="I3" s="269"/>
      <c r="J3" s="269"/>
      <c r="K3" s="269"/>
      <c r="L3" s="269"/>
      <c r="M3" s="173"/>
      <c r="N3" s="173"/>
      <c r="O3" s="173"/>
      <c r="P3" s="173"/>
      <c r="Q3" s="173"/>
    </row>
    <row r="4" spans="1:17" ht="15.75" x14ac:dyDescent="0.25">
      <c r="A4" s="268" t="s">
        <v>40</v>
      </c>
      <c r="B4" s="268"/>
      <c r="C4" s="268"/>
      <c r="D4" s="268"/>
      <c r="E4" s="268"/>
      <c r="F4" s="268"/>
      <c r="G4" s="269" t="s">
        <v>69</v>
      </c>
      <c r="H4" s="269"/>
      <c r="I4" s="269"/>
      <c r="J4" s="269"/>
      <c r="K4" s="269"/>
      <c r="L4" s="269"/>
      <c r="M4" s="173"/>
      <c r="N4" s="173"/>
      <c r="O4" s="173"/>
      <c r="P4" s="173"/>
      <c r="Q4" s="173"/>
    </row>
    <row r="5" spans="1:17" ht="15" customHeight="1" x14ac:dyDescent="0.25">
      <c r="A5" s="268" t="s">
        <v>71</v>
      </c>
      <c r="B5" s="268"/>
      <c r="C5" s="268"/>
      <c r="D5" s="268"/>
      <c r="E5" s="268"/>
      <c r="F5" s="268"/>
      <c r="G5" s="270" t="s">
        <v>75</v>
      </c>
      <c r="H5" s="270"/>
      <c r="I5" s="270"/>
      <c r="J5" s="270"/>
      <c r="K5" s="270"/>
      <c r="L5" s="270"/>
      <c r="M5" s="173"/>
      <c r="N5" s="173"/>
      <c r="O5" s="173"/>
      <c r="P5" s="173"/>
      <c r="Q5" s="173"/>
    </row>
    <row r="6" spans="1:17" ht="15.75" x14ac:dyDescent="0.25">
      <c r="A6" s="268" t="s">
        <v>41</v>
      </c>
      <c r="B6" s="268"/>
      <c r="C6" s="268"/>
      <c r="D6" s="268"/>
      <c r="E6" s="268"/>
      <c r="F6" s="268"/>
      <c r="G6" s="268"/>
      <c r="H6" s="268"/>
      <c r="I6" s="268"/>
      <c r="J6" s="268"/>
      <c r="K6" s="268"/>
      <c r="L6" s="268"/>
      <c r="M6" s="173"/>
      <c r="N6" s="173"/>
      <c r="O6" s="173"/>
      <c r="P6" s="173"/>
      <c r="Q6" s="173"/>
    </row>
    <row r="7" spans="1:17" ht="15.75" x14ac:dyDescent="0.25">
      <c r="A7" s="268" t="s">
        <v>42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173"/>
      <c r="N7" s="173"/>
      <c r="O7" s="173"/>
      <c r="P7" s="173"/>
      <c r="Q7" s="173"/>
    </row>
    <row r="8" spans="1:17" ht="14.25" customHeight="1" x14ac:dyDescent="0.2"/>
    <row r="9" spans="1:17" ht="14.25" customHeight="1" x14ac:dyDescent="0.3">
      <c r="A9" s="273" t="s">
        <v>46</v>
      </c>
      <c r="B9" s="273"/>
      <c r="C9" s="273"/>
      <c r="D9" s="273"/>
      <c r="E9" s="273"/>
      <c r="F9" s="273"/>
      <c r="G9" s="273"/>
      <c r="H9" s="273"/>
      <c r="I9" s="273"/>
      <c r="J9" s="273"/>
      <c r="K9" s="273"/>
      <c r="L9" s="273"/>
    </row>
    <row r="10" spans="1:17" x14ac:dyDescent="0.2">
      <c r="A10" s="305" t="s">
        <v>47</v>
      </c>
      <c r="B10" s="305"/>
      <c r="C10" s="305"/>
      <c r="D10" s="305"/>
      <c r="E10" s="305"/>
      <c r="F10" s="305"/>
      <c r="G10" s="305"/>
      <c r="H10" s="305"/>
      <c r="I10" s="305"/>
      <c r="J10" s="305"/>
      <c r="K10" s="305"/>
      <c r="L10" s="305"/>
    </row>
    <row r="11" spans="1:17" ht="18.75" customHeight="1" thickBot="1" x14ac:dyDescent="0.25"/>
    <row r="12" spans="1:17" ht="22.5" customHeight="1" x14ac:dyDescent="0.2">
      <c r="A12" s="232" t="s">
        <v>48</v>
      </c>
      <c r="B12" s="257" t="s">
        <v>49</v>
      </c>
      <c r="C12" s="251" t="s">
        <v>50</v>
      </c>
      <c r="D12" s="252"/>
      <c r="E12" s="253"/>
      <c r="F12" s="235" t="s">
        <v>55</v>
      </c>
      <c r="G12" s="239" t="s">
        <v>54</v>
      </c>
      <c r="H12" s="300" t="s">
        <v>56</v>
      </c>
      <c r="I12" s="301"/>
      <c r="J12" s="302"/>
      <c r="K12" s="303"/>
      <c r="L12" s="304"/>
    </row>
    <row r="13" spans="1:17" ht="32.25" customHeight="1" thickBot="1" x14ac:dyDescent="0.25">
      <c r="A13" s="233"/>
      <c r="B13" s="258"/>
      <c r="C13" s="254"/>
      <c r="D13" s="255"/>
      <c r="E13" s="256"/>
      <c r="F13" s="236"/>
      <c r="G13" s="240"/>
      <c r="H13" s="84" t="s">
        <v>66</v>
      </c>
      <c r="I13" s="37" t="s">
        <v>26</v>
      </c>
      <c r="J13" s="197" t="s">
        <v>57</v>
      </c>
      <c r="K13" s="197"/>
      <c r="L13" s="38" t="s">
        <v>9</v>
      </c>
    </row>
    <row r="14" spans="1:17" ht="25.5" customHeight="1" x14ac:dyDescent="0.2">
      <c r="A14" s="233"/>
      <c r="B14" s="258"/>
      <c r="C14" s="263" t="s">
        <v>51</v>
      </c>
      <c r="D14" s="265" t="s">
        <v>52</v>
      </c>
      <c r="E14" s="266" t="s">
        <v>53</v>
      </c>
      <c r="F14" s="237"/>
      <c r="G14" s="240"/>
      <c r="H14" s="195" t="s">
        <v>60</v>
      </c>
      <c r="I14" s="197" t="s">
        <v>1</v>
      </c>
      <c r="J14" s="197"/>
      <c r="K14" s="197"/>
      <c r="L14" s="299"/>
    </row>
    <row r="15" spans="1:17" ht="15.75" customHeight="1" thickBot="1" x14ac:dyDescent="0.25">
      <c r="A15" s="234"/>
      <c r="B15" s="259"/>
      <c r="C15" s="264"/>
      <c r="D15" s="238"/>
      <c r="E15" s="267"/>
      <c r="F15" s="238"/>
      <c r="G15" s="241"/>
      <c r="H15" s="196"/>
      <c r="I15" s="39" t="s">
        <v>2</v>
      </c>
      <c r="J15" s="39" t="s">
        <v>3</v>
      </c>
      <c r="K15" s="39" t="s">
        <v>4</v>
      </c>
      <c r="L15" s="40" t="s">
        <v>5</v>
      </c>
    </row>
    <row r="16" spans="1:17" ht="12.75" customHeight="1" x14ac:dyDescent="0.2">
      <c r="A16" s="242" t="s">
        <v>28</v>
      </c>
      <c r="B16" s="232"/>
      <c r="C16" s="330">
        <v>43024</v>
      </c>
      <c r="D16" s="331">
        <v>43100</v>
      </c>
      <c r="E16" s="293">
        <f>D16-C16</f>
        <v>76</v>
      </c>
      <c r="F16" s="296"/>
      <c r="G16" s="282"/>
      <c r="H16" s="2" t="s">
        <v>10</v>
      </c>
      <c r="I16" s="3">
        <f>SUM(I17:I20)</f>
        <v>0</v>
      </c>
      <c r="J16" s="3">
        <f t="shared" ref="J16:L16" si="0">SUM(J17:J20)</f>
        <v>0</v>
      </c>
      <c r="K16" s="3">
        <f t="shared" si="0"/>
        <v>0</v>
      </c>
      <c r="L16" s="4">
        <f t="shared" si="0"/>
        <v>0</v>
      </c>
    </row>
    <row r="17" spans="1:12" ht="15" customHeight="1" x14ac:dyDescent="0.2">
      <c r="A17" s="243"/>
      <c r="B17" s="233"/>
      <c r="C17" s="332"/>
      <c r="D17" s="333"/>
      <c r="E17" s="294"/>
      <c r="F17" s="297"/>
      <c r="G17" s="277"/>
      <c r="H17" s="5" t="s">
        <v>6</v>
      </c>
      <c r="I17" s="11">
        <f t="shared" ref="I17:L20" si="1">I23+I41</f>
        <v>0</v>
      </c>
      <c r="J17" s="11">
        <f t="shared" si="1"/>
        <v>0</v>
      </c>
      <c r="K17" s="11">
        <f t="shared" si="1"/>
        <v>0</v>
      </c>
      <c r="L17" s="30">
        <f t="shared" si="1"/>
        <v>0</v>
      </c>
    </row>
    <row r="18" spans="1:12" ht="15" customHeight="1" x14ac:dyDescent="0.2">
      <c r="A18" s="243"/>
      <c r="B18" s="233"/>
      <c r="C18" s="332"/>
      <c r="D18" s="333"/>
      <c r="E18" s="294"/>
      <c r="F18" s="297"/>
      <c r="G18" s="277"/>
      <c r="H18" s="5" t="s">
        <v>7</v>
      </c>
      <c r="I18" s="11">
        <f t="shared" si="1"/>
        <v>0</v>
      </c>
      <c r="J18" s="11">
        <f t="shared" si="1"/>
        <v>0</v>
      </c>
      <c r="K18" s="11">
        <f t="shared" si="1"/>
        <v>0</v>
      </c>
      <c r="L18" s="30">
        <f t="shared" si="1"/>
        <v>0</v>
      </c>
    </row>
    <row r="19" spans="1:12" ht="15" customHeight="1" x14ac:dyDescent="0.2">
      <c r="A19" s="243"/>
      <c r="B19" s="233"/>
      <c r="C19" s="332"/>
      <c r="D19" s="333"/>
      <c r="E19" s="294"/>
      <c r="F19" s="297"/>
      <c r="G19" s="277"/>
      <c r="H19" s="5" t="s">
        <v>8</v>
      </c>
      <c r="I19" s="11">
        <f t="shared" si="1"/>
        <v>0</v>
      </c>
      <c r="J19" s="11">
        <f t="shared" si="1"/>
        <v>0</v>
      </c>
      <c r="K19" s="11">
        <f t="shared" si="1"/>
        <v>0</v>
      </c>
      <c r="L19" s="30">
        <f t="shared" si="1"/>
        <v>0</v>
      </c>
    </row>
    <row r="20" spans="1:12" ht="15.75" customHeight="1" thickBot="1" x14ac:dyDescent="0.25">
      <c r="A20" s="244"/>
      <c r="B20" s="234"/>
      <c r="C20" s="334"/>
      <c r="D20" s="335"/>
      <c r="E20" s="295"/>
      <c r="F20" s="298"/>
      <c r="G20" s="278"/>
      <c r="H20" s="8" t="s">
        <v>9</v>
      </c>
      <c r="I20" s="71">
        <f t="shared" si="1"/>
        <v>0</v>
      </c>
      <c r="J20" s="71">
        <f t="shared" si="1"/>
        <v>0</v>
      </c>
      <c r="K20" s="71">
        <f t="shared" si="1"/>
        <v>0</v>
      </c>
      <c r="L20" s="72">
        <f t="shared" si="1"/>
        <v>0</v>
      </c>
    </row>
    <row r="21" spans="1:12" s="17" customFormat="1" ht="13.5" customHeight="1" thickBot="1" x14ac:dyDescent="0.3">
      <c r="A21" s="207" t="s">
        <v>18</v>
      </c>
      <c r="B21" s="260"/>
      <c r="C21" s="336">
        <v>43024</v>
      </c>
      <c r="D21" s="337">
        <v>43100</v>
      </c>
      <c r="E21" s="290">
        <f>D21-C21</f>
        <v>76</v>
      </c>
      <c r="F21" s="284"/>
      <c r="G21" s="287"/>
      <c r="H21" s="73" t="s">
        <v>11</v>
      </c>
      <c r="I21" s="74">
        <f>SUM(I23:I26)</f>
        <v>0</v>
      </c>
      <c r="J21" s="74">
        <f t="shared" ref="J21:L21" si="2">SUM(J23:J26)</f>
        <v>0</v>
      </c>
      <c r="K21" s="74">
        <f t="shared" si="2"/>
        <v>0</v>
      </c>
      <c r="L21" s="75">
        <f t="shared" si="2"/>
        <v>0</v>
      </c>
    </row>
    <row r="22" spans="1:12" s="17" customFormat="1" ht="15" customHeight="1" thickBot="1" x14ac:dyDescent="0.3">
      <c r="A22" s="208"/>
      <c r="B22" s="261"/>
      <c r="C22" s="338"/>
      <c r="D22" s="339"/>
      <c r="E22" s="291"/>
      <c r="F22" s="285"/>
      <c r="G22" s="288"/>
      <c r="H22" s="140" t="s">
        <v>27</v>
      </c>
      <c r="I22" s="68" t="s">
        <v>2</v>
      </c>
      <c r="J22" s="68" t="s">
        <v>3</v>
      </c>
      <c r="K22" s="68" t="s">
        <v>4</v>
      </c>
      <c r="L22" s="69" t="s">
        <v>5</v>
      </c>
    </row>
    <row r="23" spans="1:12" s="17" customFormat="1" ht="15" customHeight="1" x14ac:dyDescent="0.25">
      <c r="A23" s="208"/>
      <c r="B23" s="261"/>
      <c r="C23" s="338"/>
      <c r="D23" s="339"/>
      <c r="E23" s="291"/>
      <c r="F23" s="285"/>
      <c r="G23" s="288"/>
      <c r="H23" s="28" t="s">
        <v>6</v>
      </c>
      <c r="I23" s="70">
        <f>I29+I35</f>
        <v>0</v>
      </c>
      <c r="J23" s="70">
        <f t="shared" ref="J23:L23" si="3">J29+J35</f>
        <v>0</v>
      </c>
      <c r="K23" s="70">
        <f t="shared" si="3"/>
        <v>0</v>
      </c>
      <c r="L23" s="99">
        <f t="shared" si="3"/>
        <v>0</v>
      </c>
    </row>
    <row r="24" spans="1:12" s="17" customFormat="1" ht="15" customHeight="1" x14ac:dyDescent="0.25">
      <c r="A24" s="208"/>
      <c r="B24" s="261"/>
      <c r="C24" s="338"/>
      <c r="D24" s="339"/>
      <c r="E24" s="291"/>
      <c r="F24" s="285"/>
      <c r="G24" s="288"/>
      <c r="H24" s="15" t="s">
        <v>7</v>
      </c>
      <c r="I24" s="14">
        <f t="shared" ref="I24:L26" si="4">I30+I36</f>
        <v>0</v>
      </c>
      <c r="J24" s="14">
        <f t="shared" si="4"/>
        <v>0</v>
      </c>
      <c r="K24" s="14">
        <f t="shared" si="4"/>
        <v>0</v>
      </c>
      <c r="L24" s="22">
        <f t="shared" si="4"/>
        <v>0</v>
      </c>
    </row>
    <row r="25" spans="1:12" s="17" customFormat="1" ht="15" customHeight="1" x14ac:dyDescent="0.25">
      <c r="A25" s="208"/>
      <c r="B25" s="261"/>
      <c r="C25" s="338"/>
      <c r="D25" s="339"/>
      <c r="E25" s="291"/>
      <c r="F25" s="285"/>
      <c r="G25" s="288"/>
      <c r="H25" s="15" t="s">
        <v>8</v>
      </c>
      <c r="I25" s="14">
        <f t="shared" si="4"/>
        <v>0</v>
      </c>
      <c r="J25" s="14">
        <f t="shared" si="4"/>
        <v>0</v>
      </c>
      <c r="K25" s="14">
        <f t="shared" si="4"/>
        <v>0</v>
      </c>
      <c r="L25" s="22">
        <f t="shared" si="4"/>
        <v>0</v>
      </c>
    </row>
    <row r="26" spans="1:12" s="17" customFormat="1" ht="15.75" customHeight="1" thickBot="1" x14ac:dyDescent="0.3">
      <c r="A26" s="209"/>
      <c r="B26" s="262"/>
      <c r="C26" s="340"/>
      <c r="D26" s="341"/>
      <c r="E26" s="292"/>
      <c r="F26" s="286"/>
      <c r="G26" s="289"/>
      <c r="H26" s="16" t="s">
        <v>9</v>
      </c>
      <c r="I26" s="23">
        <f t="shared" si="4"/>
        <v>0</v>
      </c>
      <c r="J26" s="23">
        <f t="shared" si="4"/>
        <v>0</v>
      </c>
      <c r="K26" s="23">
        <f t="shared" si="4"/>
        <v>0</v>
      </c>
      <c r="L26" s="24">
        <f t="shared" si="4"/>
        <v>0</v>
      </c>
    </row>
    <row r="27" spans="1:12" ht="12.75" customHeight="1" thickBot="1" x14ac:dyDescent="0.25">
      <c r="A27" s="198" t="s">
        <v>19</v>
      </c>
      <c r="B27" s="232"/>
      <c r="C27" s="336">
        <v>43024</v>
      </c>
      <c r="D27" s="337">
        <v>43054</v>
      </c>
      <c r="E27" s="283">
        <f>D27-C27</f>
        <v>30</v>
      </c>
      <c r="F27" s="281" t="s">
        <v>14</v>
      </c>
      <c r="G27" s="282"/>
      <c r="H27" s="101" t="s">
        <v>12</v>
      </c>
      <c r="I27" s="102">
        <f>SUM(I29:I32)</f>
        <v>0</v>
      </c>
      <c r="J27" s="102">
        <f>SUM(J29:J32)</f>
        <v>0</v>
      </c>
      <c r="K27" s="102">
        <f>SUM(K29:K32)</f>
        <v>0</v>
      </c>
      <c r="L27" s="103">
        <f t="shared" ref="L27" si="5">SUM(L29:L32)</f>
        <v>0</v>
      </c>
    </row>
    <row r="28" spans="1:12" ht="15" customHeight="1" thickBot="1" x14ac:dyDescent="0.25">
      <c r="A28" s="199"/>
      <c r="B28" s="233"/>
      <c r="C28" s="338"/>
      <c r="D28" s="339"/>
      <c r="E28" s="279"/>
      <c r="F28" s="275"/>
      <c r="G28" s="277"/>
      <c r="H28" s="166" t="e">
        <f>J27/(J27+K27)</f>
        <v>#DIV/0!</v>
      </c>
      <c r="I28" s="68" t="s">
        <v>2</v>
      </c>
      <c r="J28" s="68" t="s">
        <v>3</v>
      </c>
      <c r="K28" s="68" t="s">
        <v>4</v>
      </c>
      <c r="L28" s="69" t="s">
        <v>5</v>
      </c>
    </row>
    <row r="29" spans="1:12" ht="15" customHeight="1" x14ac:dyDescent="0.2">
      <c r="A29" s="199"/>
      <c r="B29" s="233"/>
      <c r="C29" s="338"/>
      <c r="D29" s="339"/>
      <c r="E29" s="279"/>
      <c r="F29" s="275"/>
      <c r="G29" s="277"/>
      <c r="H29" s="83" t="s">
        <v>6</v>
      </c>
      <c r="I29" s="104">
        <f>J29+K29+L29</f>
        <v>0</v>
      </c>
      <c r="J29" s="104"/>
      <c r="K29" s="104"/>
      <c r="L29" s="105"/>
    </row>
    <row r="30" spans="1:12" ht="15" customHeight="1" x14ac:dyDescent="0.2">
      <c r="A30" s="199"/>
      <c r="B30" s="233"/>
      <c r="C30" s="338"/>
      <c r="D30" s="339"/>
      <c r="E30" s="279"/>
      <c r="F30" s="275"/>
      <c r="G30" s="277"/>
      <c r="H30" s="5" t="s">
        <v>7</v>
      </c>
      <c r="I30" s="6">
        <f t="shared" ref="I30:I32" si="6">J30+K30+L30</f>
        <v>0</v>
      </c>
      <c r="J30" s="6"/>
      <c r="K30" s="6"/>
      <c r="L30" s="7"/>
    </row>
    <row r="31" spans="1:12" ht="15" customHeight="1" x14ac:dyDescent="0.2">
      <c r="A31" s="199"/>
      <c r="B31" s="233"/>
      <c r="C31" s="338"/>
      <c r="D31" s="339"/>
      <c r="E31" s="279"/>
      <c r="F31" s="275"/>
      <c r="G31" s="277"/>
      <c r="H31" s="5" t="s">
        <v>8</v>
      </c>
      <c r="I31" s="6">
        <f t="shared" si="6"/>
        <v>0</v>
      </c>
      <c r="J31" s="6"/>
      <c r="K31" s="6"/>
      <c r="L31" s="7"/>
    </row>
    <row r="32" spans="1:12" ht="15.75" customHeight="1" thickBot="1" x14ac:dyDescent="0.25">
      <c r="A32" s="200"/>
      <c r="B32" s="234"/>
      <c r="C32" s="340"/>
      <c r="D32" s="341"/>
      <c r="E32" s="280"/>
      <c r="F32" s="276"/>
      <c r="G32" s="278"/>
      <c r="H32" s="8" t="s">
        <v>9</v>
      </c>
      <c r="I32" s="9">
        <f t="shared" si="6"/>
        <v>0</v>
      </c>
      <c r="J32" s="9"/>
      <c r="K32" s="9"/>
      <c r="L32" s="10"/>
    </row>
    <row r="33" spans="1:12" ht="12.75" customHeight="1" thickBot="1" x14ac:dyDescent="0.25">
      <c r="A33" s="198" t="s">
        <v>20</v>
      </c>
      <c r="B33" s="232"/>
      <c r="C33" s="336">
        <v>43054</v>
      </c>
      <c r="D33" s="337">
        <v>43075</v>
      </c>
      <c r="E33" s="283">
        <f>D33-C33</f>
        <v>21</v>
      </c>
      <c r="F33" s="281" t="s">
        <v>14</v>
      </c>
      <c r="G33" s="282"/>
      <c r="H33" s="101" t="s">
        <v>12</v>
      </c>
      <c r="I33" s="102">
        <f>SUM(I35:I38)</f>
        <v>0</v>
      </c>
      <c r="J33" s="102">
        <f t="shared" ref="J33:K33" si="7">SUM(J35:J38)</f>
        <v>0</v>
      </c>
      <c r="K33" s="102">
        <f t="shared" si="7"/>
        <v>0</v>
      </c>
      <c r="L33" s="103">
        <f>SUM(L35:L38)</f>
        <v>0</v>
      </c>
    </row>
    <row r="34" spans="1:12" ht="15" customHeight="1" thickBot="1" x14ac:dyDescent="0.25">
      <c r="A34" s="199"/>
      <c r="B34" s="233"/>
      <c r="C34" s="338"/>
      <c r="D34" s="339"/>
      <c r="E34" s="279"/>
      <c r="F34" s="275"/>
      <c r="G34" s="277"/>
      <c r="H34" s="165" t="e">
        <f>J33/(J33+K33)</f>
        <v>#DIV/0!</v>
      </c>
      <c r="I34" s="68" t="s">
        <v>2</v>
      </c>
      <c r="J34" s="68" t="s">
        <v>3</v>
      </c>
      <c r="K34" s="68" t="s">
        <v>4</v>
      </c>
      <c r="L34" s="69" t="s">
        <v>5</v>
      </c>
    </row>
    <row r="35" spans="1:12" ht="15" customHeight="1" x14ac:dyDescent="0.2">
      <c r="A35" s="199"/>
      <c r="B35" s="233"/>
      <c r="C35" s="338"/>
      <c r="D35" s="339"/>
      <c r="E35" s="279"/>
      <c r="F35" s="275"/>
      <c r="G35" s="277"/>
      <c r="H35" s="83" t="s">
        <v>6</v>
      </c>
      <c r="I35" s="104">
        <f>J35+K35+L35</f>
        <v>0</v>
      </c>
      <c r="J35" s="104"/>
      <c r="K35" s="104"/>
      <c r="L35" s="105"/>
    </row>
    <row r="36" spans="1:12" ht="15" customHeight="1" x14ac:dyDescent="0.2">
      <c r="A36" s="199"/>
      <c r="B36" s="233"/>
      <c r="C36" s="338"/>
      <c r="D36" s="339"/>
      <c r="E36" s="279"/>
      <c r="F36" s="275"/>
      <c r="G36" s="277"/>
      <c r="H36" s="5" t="s">
        <v>7</v>
      </c>
      <c r="I36" s="6">
        <f t="shared" ref="I36:I38" si="8">J36+K36+L36</f>
        <v>0</v>
      </c>
      <c r="J36" s="6"/>
      <c r="K36" s="6"/>
      <c r="L36" s="7"/>
    </row>
    <row r="37" spans="1:12" ht="15" customHeight="1" x14ac:dyDescent="0.2">
      <c r="A37" s="199"/>
      <c r="B37" s="233"/>
      <c r="C37" s="338"/>
      <c r="D37" s="339"/>
      <c r="E37" s="279"/>
      <c r="F37" s="275"/>
      <c r="G37" s="277"/>
      <c r="H37" s="5" t="s">
        <v>8</v>
      </c>
      <c r="I37" s="6">
        <f t="shared" si="8"/>
        <v>0</v>
      </c>
      <c r="J37" s="6"/>
      <c r="K37" s="6"/>
      <c r="L37" s="7"/>
    </row>
    <row r="38" spans="1:12" ht="15.75" customHeight="1" thickBot="1" x14ac:dyDescent="0.25">
      <c r="A38" s="200"/>
      <c r="B38" s="234"/>
      <c r="C38" s="340"/>
      <c r="D38" s="341"/>
      <c r="E38" s="280"/>
      <c r="F38" s="276"/>
      <c r="G38" s="278"/>
      <c r="H38" s="8" t="s">
        <v>9</v>
      </c>
      <c r="I38" s="9">
        <f t="shared" si="8"/>
        <v>0</v>
      </c>
      <c r="J38" s="9"/>
      <c r="K38" s="9"/>
      <c r="L38" s="10"/>
    </row>
    <row r="39" spans="1:12" s="17" customFormat="1" ht="13.5" customHeight="1" thickBot="1" x14ac:dyDescent="0.3">
      <c r="A39" s="207" t="s">
        <v>29</v>
      </c>
      <c r="B39" s="260"/>
      <c r="C39" s="336">
        <v>43054</v>
      </c>
      <c r="D39" s="337">
        <v>43100</v>
      </c>
      <c r="E39" s="290">
        <f>D39-C39</f>
        <v>46</v>
      </c>
      <c r="F39" s="284"/>
      <c r="G39" s="287"/>
      <c r="H39" s="31" t="s">
        <v>11</v>
      </c>
      <c r="I39" s="106">
        <f>SUM(I41:I44)</f>
        <v>0</v>
      </c>
      <c r="J39" s="106">
        <f t="shared" ref="J39:L39" si="9">SUM(J41:J44)</f>
        <v>0</v>
      </c>
      <c r="K39" s="106">
        <f t="shared" si="9"/>
        <v>0</v>
      </c>
      <c r="L39" s="107">
        <f t="shared" si="9"/>
        <v>0</v>
      </c>
    </row>
    <row r="40" spans="1:12" s="17" customFormat="1" ht="15" customHeight="1" thickBot="1" x14ac:dyDescent="0.3">
      <c r="A40" s="208"/>
      <c r="B40" s="261"/>
      <c r="C40" s="338"/>
      <c r="D40" s="339"/>
      <c r="E40" s="291"/>
      <c r="F40" s="285"/>
      <c r="G40" s="288"/>
      <c r="H40" s="140" t="s">
        <v>27</v>
      </c>
      <c r="I40" s="68" t="s">
        <v>2</v>
      </c>
      <c r="J40" s="68" t="s">
        <v>3</v>
      </c>
      <c r="K40" s="68" t="s">
        <v>4</v>
      </c>
      <c r="L40" s="69" t="s">
        <v>5</v>
      </c>
    </row>
    <row r="41" spans="1:12" s="17" customFormat="1" ht="15" customHeight="1" x14ac:dyDescent="0.25">
      <c r="A41" s="208"/>
      <c r="B41" s="261"/>
      <c r="C41" s="338"/>
      <c r="D41" s="339"/>
      <c r="E41" s="291"/>
      <c r="F41" s="285"/>
      <c r="G41" s="288"/>
      <c r="H41" s="28" t="s">
        <v>6</v>
      </c>
      <c r="I41" s="66">
        <f>I47+I53</f>
        <v>0</v>
      </c>
      <c r="J41" s="66">
        <f t="shared" ref="J41:L41" si="10">J47+J53</f>
        <v>0</v>
      </c>
      <c r="K41" s="66">
        <f t="shared" si="10"/>
        <v>0</v>
      </c>
      <c r="L41" s="67">
        <f t="shared" si="10"/>
        <v>0</v>
      </c>
    </row>
    <row r="42" spans="1:12" s="17" customFormat="1" ht="15" customHeight="1" x14ac:dyDescent="0.25">
      <c r="A42" s="208"/>
      <c r="B42" s="261"/>
      <c r="C42" s="338"/>
      <c r="D42" s="339"/>
      <c r="E42" s="291"/>
      <c r="F42" s="285"/>
      <c r="G42" s="288"/>
      <c r="H42" s="15" t="s">
        <v>7</v>
      </c>
      <c r="I42" s="13">
        <f t="shared" ref="I42:L44" si="11">I48+I54</f>
        <v>0</v>
      </c>
      <c r="J42" s="13">
        <f t="shared" si="11"/>
        <v>0</v>
      </c>
      <c r="K42" s="13">
        <f t="shared" si="11"/>
        <v>0</v>
      </c>
      <c r="L42" s="19">
        <f t="shared" si="11"/>
        <v>0</v>
      </c>
    </row>
    <row r="43" spans="1:12" s="17" customFormat="1" ht="15" customHeight="1" x14ac:dyDescent="0.25">
      <c r="A43" s="208"/>
      <c r="B43" s="261"/>
      <c r="C43" s="338"/>
      <c r="D43" s="339"/>
      <c r="E43" s="291"/>
      <c r="F43" s="285"/>
      <c r="G43" s="288"/>
      <c r="H43" s="15" t="s">
        <v>8</v>
      </c>
      <c r="I43" s="13">
        <f t="shared" si="11"/>
        <v>0</v>
      </c>
      <c r="J43" s="13">
        <f t="shared" si="11"/>
        <v>0</v>
      </c>
      <c r="K43" s="13">
        <f t="shared" si="11"/>
        <v>0</v>
      </c>
      <c r="L43" s="19">
        <f t="shared" si="11"/>
        <v>0</v>
      </c>
    </row>
    <row r="44" spans="1:12" s="17" customFormat="1" ht="15.75" customHeight="1" thickBot="1" x14ac:dyDescent="0.3">
      <c r="A44" s="209"/>
      <c r="B44" s="262"/>
      <c r="C44" s="340"/>
      <c r="D44" s="341"/>
      <c r="E44" s="292"/>
      <c r="F44" s="286"/>
      <c r="G44" s="289"/>
      <c r="H44" s="16" t="s">
        <v>9</v>
      </c>
      <c r="I44" s="20">
        <f t="shared" si="11"/>
        <v>0</v>
      </c>
      <c r="J44" s="20">
        <f t="shared" si="11"/>
        <v>0</v>
      </c>
      <c r="K44" s="20">
        <f t="shared" si="11"/>
        <v>0</v>
      </c>
      <c r="L44" s="21">
        <f t="shared" si="11"/>
        <v>0</v>
      </c>
    </row>
    <row r="45" spans="1:12" ht="12.75" customHeight="1" thickBot="1" x14ac:dyDescent="0.25">
      <c r="A45" s="198" t="s">
        <v>22</v>
      </c>
      <c r="B45" s="232"/>
      <c r="C45" s="336">
        <v>43054</v>
      </c>
      <c r="D45" s="337">
        <v>43084</v>
      </c>
      <c r="E45" s="283">
        <f>D45-C45</f>
        <v>30</v>
      </c>
      <c r="F45" s="281" t="s">
        <v>15</v>
      </c>
      <c r="G45" s="282"/>
      <c r="H45" s="101" t="s">
        <v>12</v>
      </c>
      <c r="I45" s="102">
        <f>SUM(I47:I50)</f>
        <v>0</v>
      </c>
      <c r="J45" s="102">
        <f t="shared" ref="J45:L45" si="12">SUM(J47:J50)</f>
        <v>0</v>
      </c>
      <c r="K45" s="102">
        <f t="shared" si="12"/>
        <v>0</v>
      </c>
      <c r="L45" s="103">
        <f t="shared" si="12"/>
        <v>0</v>
      </c>
    </row>
    <row r="46" spans="1:12" ht="15" customHeight="1" thickBot="1" x14ac:dyDescent="0.25">
      <c r="A46" s="199"/>
      <c r="B46" s="233"/>
      <c r="C46" s="338"/>
      <c r="D46" s="339"/>
      <c r="E46" s="279"/>
      <c r="F46" s="275"/>
      <c r="G46" s="277"/>
      <c r="H46" s="165" t="e">
        <f>J45/(J45+K45)</f>
        <v>#DIV/0!</v>
      </c>
      <c r="I46" s="68" t="s">
        <v>2</v>
      </c>
      <c r="J46" s="68" t="s">
        <v>3</v>
      </c>
      <c r="K46" s="68" t="s">
        <v>4</v>
      </c>
      <c r="L46" s="69" t="s">
        <v>5</v>
      </c>
    </row>
    <row r="47" spans="1:12" ht="15" customHeight="1" x14ac:dyDescent="0.2">
      <c r="A47" s="199"/>
      <c r="B47" s="233"/>
      <c r="C47" s="338"/>
      <c r="D47" s="339"/>
      <c r="E47" s="279"/>
      <c r="F47" s="275"/>
      <c r="G47" s="277"/>
      <c r="H47" s="83" t="s">
        <v>6</v>
      </c>
      <c r="I47" s="104">
        <f>J47+K47+L47</f>
        <v>0</v>
      </c>
      <c r="J47" s="104"/>
      <c r="K47" s="104"/>
      <c r="L47" s="105"/>
    </row>
    <row r="48" spans="1:12" ht="15" customHeight="1" x14ac:dyDescent="0.2">
      <c r="A48" s="199"/>
      <c r="B48" s="233"/>
      <c r="C48" s="338"/>
      <c r="D48" s="339"/>
      <c r="E48" s="279"/>
      <c r="F48" s="275"/>
      <c r="G48" s="277"/>
      <c r="H48" s="5" t="s">
        <v>7</v>
      </c>
      <c r="I48" s="6">
        <f t="shared" ref="I48:I50" si="13">J48+K48+L48</f>
        <v>0</v>
      </c>
      <c r="J48" s="6"/>
      <c r="K48" s="6"/>
      <c r="L48" s="7"/>
    </row>
    <row r="49" spans="1:31" ht="15" customHeight="1" x14ac:dyDescent="0.2">
      <c r="A49" s="199"/>
      <c r="B49" s="233"/>
      <c r="C49" s="338"/>
      <c r="D49" s="339"/>
      <c r="E49" s="279"/>
      <c r="F49" s="275"/>
      <c r="G49" s="277"/>
      <c r="H49" s="5" t="s">
        <v>8</v>
      </c>
      <c r="I49" s="6">
        <f t="shared" si="13"/>
        <v>0</v>
      </c>
      <c r="J49" s="6"/>
      <c r="K49" s="6"/>
      <c r="L49" s="7"/>
    </row>
    <row r="50" spans="1:31" ht="15.75" customHeight="1" thickBot="1" x14ac:dyDescent="0.25">
      <c r="A50" s="200"/>
      <c r="B50" s="234"/>
      <c r="C50" s="340"/>
      <c r="D50" s="341"/>
      <c r="E50" s="280"/>
      <c r="F50" s="276"/>
      <c r="G50" s="278"/>
      <c r="H50" s="8" t="s">
        <v>9</v>
      </c>
      <c r="I50" s="9">
        <f t="shared" si="13"/>
        <v>0</v>
      </c>
      <c r="J50" s="9"/>
      <c r="K50" s="9"/>
      <c r="L50" s="10"/>
    </row>
    <row r="51" spans="1:31" ht="12.75" customHeight="1" thickBot="1" x14ac:dyDescent="0.25">
      <c r="A51" s="199" t="s">
        <v>23</v>
      </c>
      <c r="B51" s="233"/>
      <c r="C51" s="336">
        <v>43084</v>
      </c>
      <c r="D51" s="337">
        <v>43100</v>
      </c>
      <c r="E51" s="279">
        <f>D51-C51</f>
        <v>16</v>
      </c>
      <c r="F51" s="275" t="s">
        <v>16</v>
      </c>
      <c r="G51" s="277"/>
      <c r="H51" s="108" t="s">
        <v>12</v>
      </c>
      <c r="I51" s="109">
        <f>SUM(I53:I56)</f>
        <v>0</v>
      </c>
      <c r="J51" s="109">
        <f t="shared" ref="J51:L51" si="14">SUM(J53:J56)</f>
        <v>0</v>
      </c>
      <c r="K51" s="109">
        <f t="shared" si="14"/>
        <v>0</v>
      </c>
      <c r="L51" s="110">
        <f t="shared" si="14"/>
        <v>0</v>
      </c>
    </row>
    <row r="52" spans="1:31" ht="15" customHeight="1" thickBot="1" x14ac:dyDescent="0.25">
      <c r="A52" s="199"/>
      <c r="B52" s="233"/>
      <c r="C52" s="338"/>
      <c r="D52" s="339"/>
      <c r="E52" s="279"/>
      <c r="F52" s="275"/>
      <c r="G52" s="277"/>
      <c r="H52" s="165" t="e">
        <f>J51/(J51+K51)</f>
        <v>#DIV/0!</v>
      </c>
      <c r="I52" s="68" t="s">
        <v>2</v>
      </c>
      <c r="J52" s="68" t="s">
        <v>3</v>
      </c>
      <c r="K52" s="68" t="s">
        <v>4</v>
      </c>
      <c r="L52" s="69" t="s">
        <v>5</v>
      </c>
    </row>
    <row r="53" spans="1:31" ht="15" customHeight="1" x14ac:dyDescent="0.2">
      <c r="A53" s="199"/>
      <c r="B53" s="233"/>
      <c r="C53" s="338"/>
      <c r="D53" s="339"/>
      <c r="E53" s="279"/>
      <c r="F53" s="275"/>
      <c r="G53" s="277"/>
      <c r="H53" s="83" t="s">
        <v>6</v>
      </c>
      <c r="I53" s="104">
        <f>J53+K53+L53</f>
        <v>0</v>
      </c>
      <c r="J53" s="104"/>
      <c r="K53" s="104"/>
      <c r="L53" s="105"/>
    </row>
    <row r="54" spans="1:31" ht="15" customHeight="1" x14ac:dyDescent="0.2">
      <c r="A54" s="199"/>
      <c r="B54" s="233"/>
      <c r="C54" s="338"/>
      <c r="D54" s="339"/>
      <c r="E54" s="279"/>
      <c r="F54" s="275"/>
      <c r="G54" s="277"/>
      <c r="H54" s="5" t="s">
        <v>7</v>
      </c>
      <c r="I54" s="6">
        <f t="shared" ref="I54:I56" si="15">J54+K54+L54</f>
        <v>0</v>
      </c>
      <c r="J54" s="6"/>
      <c r="K54" s="6"/>
      <c r="L54" s="7"/>
    </row>
    <row r="55" spans="1:31" ht="15" customHeight="1" x14ac:dyDescent="0.2">
      <c r="A55" s="199"/>
      <c r="B55" s="233"/>
      <c r="C55" s="338"/>
      <c r="D55" s="339"/>
      <c r="E55" s="279"/>
      <c r="F55" s="275"/>
      <c r="G55" s="277"/>
      <c r="H55" s="5" t="s">
        <v>8</v>
      </c>
      <c r="I55" s="6">
        <f t="shared" si="15"/>
        <v>0</v>
      </c>
      <c r="J55" s="6"/>
      <c r="K55" s="6"/>
      <c r="L55" s="7"/>
    </row>
    <row r="56" spans="1:31" ht="15.75" customHeight="1" thickBot="1" x14ac:dyDescent="0.25">
      <c r="A56" s="200"/>
      <c r="B56" s="234"/>
      <c r="C56" s="340"/>
      <c r="D56" s="341"/>
      <c r="E56" s="280"/>
      <c r="F56" s="276"/>
      <c r="G56" s="278"/>
      <c r="H56" s="8" t="s">
        <v>9</v>
      </c>
      <c r="I56" s="9">
        <f t="shared" si="15"/>
        <v>0</v>
      </c>
      <c r="J56" s="9"/>
      <c r="K56" s="9"/>
      <c r="L56" s="10"/>
    </row>
    <row r="57" spans="1:31" ht="81.75" customHeight="1" x14ac:dyDescent="0.2">
      <c r="A57" s="274" t="s">
        <v>73</v>
      </c>
      <c r="B57" s="274"/>
      <c r="C57" s="274"/>
      <c r="D57" s="274"/>
      <c r="E57" s="274"/>
      <c r="F57" s="274"/>
      <c r="G57" s="274"/>
      <c r="H57" s="274"/>
      <c r="I57" s="274"/>
      <c r="J57" s="274"/>
      <c r="K57" s="274"/>
      <c r="L57" s="274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9" spans="1:31" x14ac:dyDescent="0.2">
      <c r="B59" s="174" t="s">
        <v>56</v>
      </c>
    </row>
    <row r="60" spans="1:31" x14ac:dyDescent="0.2">
      <c r="B60" s="35"/>
    </row>
    <row r="61" spans="1:31" x14ac:dyDescent="0.2">
      <c r="B61" s="35" t="s">
        <v>58</v>
      </c>
    </row>
    <row r="62" spans="1:31" x14ac:dyDescent="0.2">
      <c r="B62" s="35" t="s">
        <v>44</v>
      </c>
    </row>
    <row r="63" spans="1:31" x14ac:dyDescent="0.2">
      <c r="B63" s="35"/>
    </row>
    <row r="64" spans="1:31" x14ac:dyDescent="0.2">
      <c r="B64" s="35"/>
    </row>
    <row r="65" spans="2:2" x14ac:dyDescent="0.2">
      <c r="B65" s="35" t="s">
        <v>59</v>
      </c>
    </row>
    <row r="66" spans="2:2" x14ac:dyDescent="0.2">
      <c r="B66" s="35"/>
    </row>
    <row r="67" spans="2:2" x14ac:dyDescent="0.2">
      <c r="B67" s="35" t="s">
        <v>45</v>
      </c>
    </row>
  </sheetData>
  <mergeCells count="75">
    <mergeCell ref="A10:L10"/>
    <mergeCell ref="A9:L9"/>
    <mergeCell ref="A5:F5"/>
    <mergeCell ref="G5:L5"/>
    <mergeCell ref="A6:F6"/>
    <mergeCell ref="G6:L6"/>
    <mergeCell ref="A7:F7"/>
    <mergeCell ref="G7:L7"/>
    <mergeCell ref="A3:F3"/>
    <mergeCell ref="G3:L3"/>
    <mergeCell ref="A4:F4"/>
    <mergeCell ref="G4:L4"/>
    <mergeCell ref="H14:H15"/>
    <mergeCell ref="I14:L14"/>
    <mergeCell ref="J13:K13"/>
    <mergeCell ref="H12:I12"/>
    <mergeCell ref="J12:L12"/>
    <mergeCell ref="A12:A15"/>
    <mergeCell ref="F12:F15"/>
    <mergeCell ref="G12:G15"/>
    <mergeCell ref="C12:E13"/>
    <mergeCell ref="E14:E15"/>
    <mergeCell ref="B12:B15"/>
    <mergeCell ref="C14:C15"/>
    <mergeCell ref="D14:D15"/>
    <mergeCell ref="A16:A20"/>
    <mergeCell ref="C16:C20"/>
    <mergeCell ref="D16:D20"/>
    <mergeCell ref="F16:F20"/>
    <mergeCell ref="G16:G20"/>
    <mergeCell ref="E16:E20"/>
    <mergeCell ref="B16:B20"/>
    <mergeCell ref="A21:A26"/>
    <mergeCell ref="C21:C26"/>
    <mergeCell ref="D21:D26"/>
    <mergeCell ref="F21:F26"/>
    <mergeCell ref="G21:G26"/>
    <mergeCell ref="E21:E26"/>
    <mergeCell ref="B21:B26"/>
    <mergeCell ref="A27:A32"/>
    <mergeCell ref="C27:C32"/>
    <mergeCell ref="D27:D32"/>
    <mergeCell ref="F27:F32"/>
    <mergeCell ref="G27:G32"/>
    <mergeCell ref="E27:E32"/>
    <mergeCell ref="B27:B32"/>
    <mergeCell ref="A33:A38"/>
    <mergeCell ref="C33:C38"/>
    <mergeCell ref="D33:D38"/>
    <mergeCell ref="F33:F38"/>
    <mergeCell ref="G33:G38"/>
    <mergeCell ref="E33:E38"/>
    <mergeCell ref="B33:B38"/>
    <mergeCell ref="A39:A44"/>
    <mergeCell ref="C39:C44"/>
    <mergeCell ref="D39:D44"/>
    <mergeCell ref="F39:F44"/>
    <mergeCell ref="G39:G44"/>
    <mergeCell ref="E39:E44"/>
    <mergeCell ref="B39:B44"/>
    <mergeCell ref="A45:A50"/>
    <mergeCell ref="C45:C50"/>
    <mergeCell ref="D45:D50"/>
    <mergeCell ref="F45:F50"/>
    <mergeCell ref="G45:G50"/>
    <mergeCell ref="E45:E50"/>
    <mergeCell ref="B45:B50"/>
    <mergeCell ref="A57:L57"/>
    <mergeCell ref="A51:A56"/>
    <mergeCell ref="C51:C56"/>
    <mergeCell ref="D51:D56"/>
    <mergeCell ref="F51:F56"/>
    <mergeCell ref="G51:G56"/>
    <mergeCell ref="E51:E56"/>
    <mergeCell ref="B51:B56"/>
  </mergeCells>
  <dataValidations count="1">
    <dataValidation type="list" allowBlank="1" showInputMessage="1" showErrorMessage="1" sqref="L13">
      <formula1>"R,S,M,L"</formula1>
    </dataValidation>
  </dataValidations>
  <pageMargins left="0.7" right="0.7" top="0.75" bottom="0.75" header="0.3" footer="0.3"/>
  <ignoredErrors>
    <ignoredError sqref="H52 H46 H34 H28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="85" zoomScaleNormal="85" workbookViewId="0">
      <selection activeCell="N8" sqref="N8"/>
    </sheetView>
  </sheetViews>
  <sheetFormatPr defaultRowHeight="15" x14ac:dyDescent="0.25"/>
  <cols>
    <col min="5" max="5" width="32.5703125" customWidth="1"/>
    <col min="12" max="12" width="12.85546875" customWidth="1"/>
  </cols>
  <sheetData>
    <row r="1" spans="1:13" ht="15.75" x14ac:dyDescent="0.25">
      <c r="A1" s="171"/>
      <c r="B1" s="171"/>
      <c r="C1" s="172"/>
      <c r="D1" s="172"/>
      <c r="E1" s="172"/>
      <c r="F1" s="171"/>
      <c r="G1" s="171"/>
      <c r="H1" s="171"/>
      <c r="I1" s="35"/>
      <c r="J1" s="169"/>
      <c r="K1" s="169"/>
      <c r="L1" s="175" t="s">
        <v>62</v>
      </c>
    </row>
    <row r="2" spans="1:13" ht="15.75" x14ac:dyDescent="0.25">
      <c r="A2" s="268" t="s">
        <v>39</v>
      </c>
      <c r="B2" s="268"/>
      <c r="C2" s="268"/>
      <c r="D2" s="268"/>
      <c r="E2" s="268"/>
      <c r="F2" s="268"/>
      <c r="G2" s="269" t="s">
        <v>70</v>
      </c>
      <c r="H2" s="269"/>
      <c r="I2" s="269"/>
      <c r="J2" s="269"/>
      <c r="K2" s="269"/>
      <c r="L2" s="269"/>
    </row>
    <row r="3" spans="1:13" ht="15.75" x14ac:dyDescent="0.25">
      <c r="A3" s="268" t="s">
        <v>40</v>
      </c>
      <c r="B3" s="268"/>
      <c r="C3" s="268"/>
      <c r="D3" s="268"/>
      <c r="E3" s="268"/>
      <c r="F3" s="268"/>
      <c r="G3" s="269" t="s">
        <v>69</v>
      </c>
      <c r="H3" s="269"/>
      <c r="I3" s="269"/>
      <c r="J3" s="269"/>
      <c r="K3" s="269"/>
      <c r="L3" s="269"/>
    </row>
    <row r="4" spans="1:13" ht="15" customHeight="1" x14ac:dyDescent="0.25">
      <c r="A4" s="268" t="s">
        <v>71</v>
      </c>
      <c r="B4" s="268"/>
      <c r="C4" s="268"/>
      <c r="D4" s="268"/>
      <c r="E4" s="268"/>
      <c r="F4" s="268"/>
      <c r="G4" s="270" t="s">
        <v>76</v>
      </c>
      <c r="H4" s="270"/>
      <c r="I4" s="270"/>
      <c r="J4" s="270"/>
      <c r="K4" s="270"/>
      <c r="L4" s="270"/>
      <c r="M4" s="34"/>
    </row>
    <row r="5" spans="1:13" ht="15" customHeight="1" x14ac:dyDescent="0.25">
      <c r="A5" s="268" t="s">
        <v>41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</row>
    <row r="6" spans="1:13" ht="15.75" x14ac:dyDescent="0.25">
      <c r="A6" s="268" t="s">
        <v>42</v>
      </c>
      <c r="B6" s="268"/>
      <c r="C6" s="268"/>
      <c r="D6" s="268"/>
      <c r="E6" s="268"/>
      <c r="F6" s="268"/>
      <c r="G6" s="268"/>
      <c r="H6" s="268"/>
      <c r="I6" s="268"/>
      <c r="J6" s="268"/>
      <c r="K6" s="268"/>
      <c r="L6" s="268"/>
    </row>
    <row r="7" spans="1:13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3" ht="18.75" x14ac:dyDescent="0.3">
      <c r="A8" s="273" t="s">
        <v>43</v>
      </c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</row>
    <row r="32" spans="11:12" x14ac:dyDescent="0.25">
      <c r="K32" s="64"/>
      <c r="L32" s="64"/>
    </row>
    <row r="33" spans="2:12" x14ac:dyDescent="0.25">
      <c r="K33" s="64"/>
      <c r="L33" s="64"/>
    </row>
    <row r="34" spans="2:12" x14ac:dyDescent="0.25">
      <c r="K34" s="64"/>
      <c r="L34" s="64"/>
    </row>
    <row r="35" spans="2:12" x14ac:dyDescent="0.25">
      <c r="K35" s="64"/>
      <c r="L35" s="64"/>
    </row>
    <row r="36" spans="2:12" ht="39" customHeight="1" x14ac:dyDescent="0.25">
      <c r="B36" s="271" t="s">
        <v>56</v>
      </c>
      <c r="C36" s="271"/>
      <c r="D36" s="176"/>
      <c r="E36" s="176"/>
      <c r="F36" s="176"/>
      <c r="G36" s="176"/>
      <c r="H36" s="176"/>
      <c r="I36" s="176"/>
      <c r="J36" s="176"/>
      <c r="K36" s="64"/>
      <c r="L36" s="64"/>
    </row>
    <row r="37" spans="2:12" x14ac:dyDescent="0.25">
      <c r="B37" s="35"/>
      <c r="C37" s="176"/>
      <c r="D37" s="176"/>
      <c r="E37" s="176"/>
      <c r="F37" s="176"/>
      <c r="G37" s="176"/>
      <c r="H37" s="176"/>
      <c r="I37" s="176"/>
      <c r="J37" s="176"/>
      <c r="K37" s="64"/>
      <c r="L37" s="64"/>
    </row>
    <row r="38" spans="2:12" x14ac:dyDescent="0.25">
      <c r="B38" s="35" t="s">
        <v>58</v>
      </c>
      <c r="C38" s="174"/>
      <c r="D38" s="174"/>
      <c r="E38" s="174"/>
      <c r="F38" s="176"/>
      <c r="G38" s="176"/>
      <c r="H38" s="176"/>
      <c r="I38" s="176"/>
      <c r="J38" s="176"/>
    </row>
    <row r="39" spans="2:12" x14ac:dyDescent="0.25">
      <c r="B39" s="35" t="s">
        <v>44</v>
      </c>
      <c r="C39" s="35"/>
      <c r="D39" s="176"/>
      <c r="E39" s="176"/>
      <c r="F39" s="176"/>
      <c r="G39" s="176"/>
      <c r="H39" s="176"/>
      <c r="I39" s="176"/>
      <c r="J39" s="176"/>
    </row>
    <row r="40" spans="2:12" x14ac:dyDescent="0.25">
      <c r="B40" s="35"/>
      <c r="C40" s="183"/>
      <c r="D40" s="183"/>
      <c r="E40" s="176"/>
      <c r="F40" s="176"/>
      <c r="G40" s="176"/>
      <c r="H40" s="176"/>
      <c r="I40" s="176"/>
      <c r="J40" s="176"/>
    </row>
    <row r="41" spans="2:12" x14ac:dyDescent="0.25">
      <c r="B41" s="35"/>
      <c r="C41" s="183"/>
      <c r="D41" s="183"/>
      <c r="E41" s="183"/>
      <c r="F41" s="176"/>
      <c r="G41" s="176"/>
      <c r="H41" s="176"/>
      <c r="I41" s="176"/>
      <c r="J41" s="176"/>
    </row>
    <row r="42" spans="2:12" x14ac:dyDescent="0.25">
      <c r="B42" s="35" t="s">
        <v>59</v>
      </c>
    </row>
    <row r="43" spans="2:12" x14ac:dyDescent="0.25">
      <c r="B43" s="35"/>
    </row>
    <row r="44" spans="2:12" x14ac:dyDescent="0.25">
      <c r="B44" s="35" t="s">
        <v>45</v>
      </c>
    </row>
  </sheetData>
  <mergeCells count="12">
    <mergeCell ref="B36:C36"/>
    <mergeCell ref="A8:L8"/>
    <mergeCell ref="A2:F2"/>
    <mergeCell ref="G2:L2"/>
    <mergeCell ref="A6:F6"/>
    <mergeCell ref="G6:L6"/>
    <mergeCell ref="A3:F3"/>
    <mergeCell ref="G3:L3"/>
    <mergeCell ref="A4:F4"/>
    <mergeCell ref="G4:L4"/>
    <mergeCell ref="A5:F5"/>
    <mergeCell ref="G5:L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P49"/>
  <sheetViews>
    <sheetView zoomScale="70" zoomScaleNormal="70" workbookViewId="0">
      <selection activeCell="C16" sqref="C16:D32"/>
    </sheetView>
  </sheetViews>
  <sheetFormatPr defaultRowHeight="12.75" x14ac:dyDescent="0.2"/>
  <cols>
    <col min="1" max="1" width="13.140625" style="1" customWidth="1"/>
    <col min="2" max="2" width="29.42578125" style="1" customWidth="1"/>
    <col min="3" max="3" width="9.7109375" style="1" customWidth="1"/>
    <col min="4" max="5" width="9.28515625" style="1" customWidth="1"/>
    <col min="6" max="6" width="9.140625" style="1" customWidth="1"/>
    <col min="7" max="7" width="15.5703125" style="1" customWidth="1"/>
    <col min="8" max="8" width="13.7109375" style="1" customWidth="1"/>
    <col min="9" max="9" width="12.5703125" style="1" customWidth="1"/>
    <col min="10" max="12" width="12.140625" style="1" customWidth="1"/>
    <col min="13" max="13" width="13.7109375" style="1" customWidth="1"/>
    <col min="14" max="14" width="12.5703125" style="1" customWidth="1"/>
    <col min="15" max="17" width="12.140625" style="1" customWidth="1"/>
    <col min="18" max="18" width="13.7109375" style="1" customWidth="1"/>
    <col min="19" max="19" width="12.5703125" style="1" customWidth="1"/>
    <col min="20" max="21" width="12.140625" style="1" customWidth="1"/>
    <col min="22" max="22" width="11.5703125" style="1" customWidth="1"/>
    <col min="23" max="23" width="13.7109375" style="1" customWidth="1"/>
    <col min="24" max="24" width="12.5703125" style="1" customWidth="1"/>
    <col min="25" max="27" width="12.140625" style="1" customWidth="1"/>
    <col min="28" max="28" width="13.7109375" style="1" customWidth="1"/>
    <col min="29" max="29" width="12.5703125" style="1" customWidth="1"/>
    <col min="30" max="32" width="12.140625" style="1" customWidth="1"/>
    <col min="33" max="33" width="13.7109375" style="1" customWidth="1"/>
    <col min="34" max="34" width="12.5703125" style="1" customWidth="1"/>
    <col min="35" max="37" width="12.140625" style="1" customWidth="1"/>
    <col min="38" max="38" width="13.7109375" style="1" customWidth="1"/>
    <col min="39" max="39" width="12.5703125" style="1" customWidth="1"/>
    <col min="40" max="42" width="12.140625" style="1" customWidth="1"/>
    <col min="43" max="16384" width="9.140625" style="1"/>
  </cols>
  <sheetData>
    <row r="2" spans="1:42" ht="15.75" x14ac:dyDescent="0.25">
      <c r="A2" s="182"/>
      <c r="B2" s="182"/>
      <c r="C2" s="172"/>
      <c r="D2" s="172"/>
      <c r="E2" s="172"/>
      <c r="F2" s="182"/>
      <c r="G2" s="182"/>
      <c r="H2" s="182"/>
      <c r="I2" s="35"/>
      <c r="J2" s="169"/>
      <c r="K2" s="169"/>
      <c r="L2" s="175" t="s">
        <v>61</v>
      </c>
      <c r="M2" s="169"/>
      <c r="N2" s="169"/>
      <c r="O2" s="169"/>
      <c r="P2" s="170"/>
      <c r="Q2" s="175"/>
    </row>
    <row r="3" spans="1:42" ht="15.75" x14ac:dyDescent="0.25">
      <c r="A3" s="268" t="s">
        <v>39</v>
      </c>
      <c r="B3" s="268"/>
      <c r="C3" s="268"/>
      <c r="D3" s="268"/>
      <c r="E3" s="268"/>
      <c r="F3" s="268"/>
      <c r="G3" s="269" t="s">
        <v>70</v>
      </c>
      <c r="H3" s="269"/>
      <c r="I3" s="269"/>
      <c r="J3" s="269"/>
      <c r="K3" s="269"/>
      <c r="L3" s="269"/>
      <c r="M3" s="173"/>
      <c r="N3" s="173"/>
      <c r="O3" s="173"/>
      <c r="P3" s="173"/>
      <c r="Q3" s="173"/>
    </row>
    <row r="4" spans="1:42" ht="15.75" x14ac:dyDescent="0.25">
      <c r="A4" s="268" t="s">
        <v>40</v>
      </c>
      <c r="B4" s="268"/>
      <c r="C4" s="268"/>
      <c r="D4" s="268"/>
      <c r="E4" s="268"/>
      <c r="F4" s="268"/>
      <c r="G4" s="269" t="s">
        <v>69</v>
      </c>
      <c r="H4" s="269"/>
      <c r="I4" s="269"/>
      <c r="J4" s="269"/>
      <c r="K4" s="269"/>
      <c r="L4" s="269"/>
      <c r="M4" s="173"/>
      <c r="N4" s="173"/>
      <c r="O4" s="173"/>
      <c r="P4" s="173"/>
      <c r="Q4" s="173"/>
    </row>
    <row r="5" spans="1:42" ht="18.75" customHeight="1" x14ac:dyDescent="0.25">
      <c r="A5" s="268" t="s">
        <v>71</v>
      </c>
      <c r="B5" s="268"/>
      <c r="C5" s="268"/>
      <c r="D5" s="268"/>
      <c r="E5" s="268"/>
      <c r="F5" s="268"/>
      <c r="G5" s="270" t="s">
        <v>76</v>
      </c>
      <c r="H5" s="270"/>
      <c r="I5" s="270"/>
      <c r="J5" s="270"/>
      <c r="K5" s="270"/>
      <c r="L5" s="270"/>
      <c r="M5" s="173"/>
      <c r="N5" s="173"/>
      <c r="O5" s="173"/>
      <c r="P5" s="173"/>
      <c r="Q5" s="173"/>
    </row>
    <row r="6" spans="1:42" ht="15.75" x14ac:dyDescent="0.25">
      <c r="A6" s="268" t="s">
        <v>41</v>
      </c>
      <c r="B6" s="268"/>
      <c r="C6" s="268"/>
      <c r="D6" s="268"/>
      <c r="E6" s="268"/>
      <c r="F6" s="268"/>
      <c r="G6" s="268"/>
      <c r="H6" s="268"/>
      <c r="I6" s="268"/>
      <c r="J6" s="268"/>
      <c r="K6" s="268"/>
      <c r="L6" s="268"/>
      <c r="M6" s="173"/>
      <c r="N6" s="173"/>
      <c r="O6" s="173"/>
      <c r="P6" s="173"/>
      <c r="Q6" s="173"/>
    </row>
    <row r="7" spans="1:42" ht="15.75" x14ac:dyDescent="0.25">
      <c r="A7" s="268" t="s">
        <v>42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173"/>
      <c r="N7" s="173"/>
      <c r="O7" s="173"/>
      <c r="P7" s="173"/>
      <c r="Q7" s="173"/>
    </row>
    <row r="9" spans="1:42" s="35" customFormat="1" ht="20.25" customHeight="1" x14ac:dyDescent="0.2">
      <c r="A9" s="229" t="s">
        <v>63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</row>
    <row r="10" spans="1:42" s="35" customFormat="1" ht="16.5" customHeight="1" x14ac:dyDescent="0.2">
      <c r="A10" s="231" t="s">
        <v>64</v>
      </c>
      <c r="B10" s="231"/>
      <c r="C10" s="231"/>
      <c r="D10" s="231"/>
      <c r="E10" s="231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</row>
    <row r="11" spans="1:42" ht="13.5" thickBot="1" x14ac:dyDescent="0.25"/>
    <row r="12" spans="1:42" ht="22.5" customHeight="1" x14ac:dyDescent="0.2">
      <c r="A12" s="232" t="s">
        <v>48</v>
      </c>
      <c r="B12" s="257" t="s">
        <v>49</v>
      </c>
      <c r="C12" s="251" t="s">
        <v>50</v>
      </c>
      <c r="D12" s="252"/>
      <c r="E12" s="253"/>
      <c r="F12" s="235" t="s">
        <v>55</v>
      </c>
      <c r="G12" s="239" t="s">
        <v>54</v>
      </c>
      <c r="H12" s="221" t="s">
        <v>0</v>
      </c>
      <c r="I12" s="222"/>
      <c r="J12" s="222"/>
      <c r="K12" s="222"/>
      <c r="L12" s="223"/>
      <c r="M12" s="219" t="s">
        <v>56</v>
      </c>
      <c r="N12" s="220"/>
      <c r="O12" s="188" t="s">
        <v>32</v>
      </c>
      <c r="P12" s="189"/>
      <c r="Q12" s="190"/>
      <c r="R12" s="219" t="s">
        <v>33</v>
      </c>
      <c r="S12" s="220"/>
      <c r="T12" s="188" t="s">
        <v>32</v>
      </c>
      <c r="U12" s="189"/>
      <c r="V12" s="190"/>
      <c r="W12" s="219" t="s">
        <v>34</v>
      </c>
      <c r="X12" s="220"/>
      <c r="Y12" s="188"/>
      <c r="Z12" s="189"/>
      <c r="AA12" s="190"/>
      <c r="AB12" s="219" t="s">
        <v>35</v>
      </c>
      <c r="AC12" s="220"/>
      <c r="AD12" s="188"/>
      <c r="AE12" s="189"/>
      <c r="AF12" s="190"/>
      <c r="AG12" s="219" t="s">
        <v>36</v>
      </c>
      <c r="AH12" s="220"/>
      <c r="AI12" s="188"/>
      <c r="AJ12" s="189"/>
      <c r="AK12" s="190"/>
      <c r="AL12" s="219" t="s">
        <v>37</v>
      </c>
      <c r="AM12" s="220"/>
      <c r="AN12" s="188"/>
      <c r="AO12" s="189"/>
      <c r="AP12" s="190"/>
    </row>
    <row r="13" spans="1:42" ht="32.25" customHeight="1" thickBot="1" x14ac:dyDescent="0.25">
      <c r="A13" s="233"/>
      <c r="B13" s="258"/>
      <c r="C13" s="254"/>
      <c r="D13" s="255"/>
      <c r="E13" s="256"/>
      <c r="F13" s="236"/>
      <c r="G13" s="240"/>
      <c r="H13" s="224"/>
      <c r="I13" s="225"/>
      <c r="J13" s="225"/>
      <c r="K13" s="225"/>
      <c r="L13" s="226"/>
      <c r="M13" s="180" t="s">
        <v>66</v>
      </c>
      <c r="N13" s="179" t="s">
        <v>26</v>
      </c>
      <c r="O13" s="191" t="s">
        <v>57</v>
      </c>
      <c r="P13" s="192"/>
      <c r="Q13" s="181" t="s">
        <v>9</v>
      </c>
      <c r="R13" s="180" t="s">
        <v>66</v>
      </c>
      <c r="S13" s="179" t="s">
        <v>26</v>
      </c>
      <c r="T13" s="191" t="s">
        <v>57</v>
      </c>
      <c r="U13" s="192"/>
      <c r="V13" s="181" t="s">
        <v>24</v>
      </c>
      <c r="W13" s="180" t="s">
        <v>66</v>
      </c>
      <c r="X13" s="179" t="s">
        <v>26</v>
      </c>
      <c r="Y13" s="191" t="s">
        <v>57</v>
      </c>
      <c r="Z13" s="192"/>
      <c r="AA13" s="181" t="s">
        <v>25</v>
      </c>
      <c r="AB13" s="180" t="s">
        <v>66</v>
      </c>
      <c r="AC13" s="179" t="s">
        <v>26</v>
      </c>
      <c r="AD13" s="191" t="s">
        <v>57</v>
      </c>
      <c r="AE13" s="192"/>
      <c r="AF13" s="181" t="s">
        <v>24</v>
      </c>
      <c r="AG13" s="180" t="s">
        <v>66</v>
      </c>
      <c r="AH13" s="179" t="s">
        <v>26</v>
      </c>
      <c r="AI13" s="191" t="s">
        <v>57</v>
      </c>
      <c r="AJ13" s="192"/>
      <c r="AK13" s="181" t="s">
        <v>25</v>
      </c>
      <c r="AL13" s="180" t="s">
        <v>66</v>
      </c>
      <c r="AM13" s="179" t="s">
        <v>26</v>
      </c>
      <c r="AN13" s="191" t="s">
        <v>57</v>
      </c>
      <c r="AO13" s="192"/>
      <c r="AP13" s="181" t="s">
        <v>7</v>
      </c>
    </row>
    <row r="14" spans="1:42" ht="25.5" customHeight="1" x14ac:dyDescent="0.2">
      <c r="A14" s="233"/>
      <c r="B14" s="258"/>
      <c r="C14" s="263" t="s">
        <v>51</v>
      </c>
      <c r="D14" s="265" t="s">
        <v>52</v>
      </c>
      <c r="E14" s="266" t="s">
        <v>53</v>
      </c>
      <c r="F14" s="237"/>
      <c r="G14" s="240"/>
      <c r="H14" s="195" t="s">
        <v>60</v>
      </c>
      <c r="I14" s="197" t="s">
        <v>65</v>
      </c>
      <c r="J14" s="197"/>
      <c r="K14" s="197"/>
      <c r="L14" s="191"/>
      <c r="M14" s="227" t="s">
        <v>60</v>
      </c>
      <c r="N14" s="197" t="s">
        <v>65</v>
      </c>
      <c r="O14" s="197"/>
      <c r="P14" s="197"/>
      <c r="Q14" s="191"/>
      <c r="R14" s="195" t="s">
        <v>60</v>
      </c>
      <c r="S14" s="197" t="s">
        <v>65</v>
      </c>
      <c r="T14" s="197"/>
      <c r="U14" s="197"/>
      <c r="V14" s="191"/>
      <c r="W14" s="195" t="s">
        <v>60</v>
      </c>
      <c r="X14" s="197" t="s">
        <v>65</v>
      </c>
      <c r="Y14" s="197"/>
      <c r="Z14" s="197"/>
      <c r="AA14" s="191"/>
      <c r="AB14" s="195" t="s">
        <v>60</v>
      </c>
      <c r="AC14" s="197" t="s">
        <v>65</v>
      </c>
      <c r="AD14" s="197"/>
      <c r="AE14" s="197"/>
      <c r="AF14" s="191"/>
      <c r="AG14" s="195" t="s">
        <v>60</v>
      </c>
      <c r="AH14" s="197" t="s">
        <v>65</v>
      </c>
      <c r="AI14" s="197"/>
      <c r="AJ14" s="197"/>
      <c r="AK14" s="191"/>
      <c r="AL14" s="195" t="s">
        <v>60</v>
      </c>
      <c r="AM14" s="197" t="s">
        <v>65</v>
      </c>
      <c r="AN14" s="197"/>
      <c r="AO14" s="197"/>
      <c r="AP14" s="191"/>
    </row>
    <row r="15" spans="1:42" ht="15.75" customHeight="1" thickBot="1" x14ac:dyDescent="0.25">
      <c r="A15" s="234"/>
      <c r="B15" s="259"/>
      <c r="C15" s="264"/>
      <c r="D15" s="238"/>
      <c r="E15" s="267"/>
      <c r="F15" s="238"/>
      <c r="G15" s="241"/>
      <c r="H15" s="196"/>
      <c r="I15" s="39" t="s">
        <v>2</v>
      </c>
      <c r="J15" s="39" t="s">
        <v>3</v>
      </c>
      <c r="K15" s="39" t="s">
        <v>4</v>
      </c>
      <c r="L15" s="160" t="s">
        <v>5</v>
      </c>
      <c r="M15" s="228"/>
      <c r="N15" s="39" t="s">
        <v>2</v>
      </c>
      <c r="O15" s="39" t="s">
        <v>3</v>
      </c>
      <c r="P15" s="39" t="s">
        <v>4</v>
      </c>
      <c r="Q15" s="40" t="s">
        <v>5</v>
      </c>
      <c r="R15" s="196"/>
      <c r="S15" s="39" t="s">
        <v>2</v>
      </c>
      <c r="T15" s="39" t="s">
        <v>3</v>
      </c>
      <c r="U15" s="39" t="s">
        <v>4</v>
      </c>
      <c r="V15" s="40" t="s">
        <v>5</v>
      </c>
      <c r="W15" s="196"/>
      <c r="X15" s="39" t="s">
        <v>2</v>
      </c>
      <c r="Y15" s="39" t="s">
        <v>3</v>
      </c>
      <c r="Z15" s="39" t="s">
        <v>4</v>
      </c>
      <c r="AA15" s="40" t="s">
        <v>5</v>
      </c>
      <c r="AB15" s="196"/>
      <c r="AC15" s="39" t="s">
        <v>2</v>
      </c>
      <c r="AD15" s="39" t="s">
        <v>3</v>
      </c>
      <c r="AE15" s="39" t="s">
        <v>4</v>
      </c>
      <c r="AF15" s="40" t="s">
        <v>5</v>
      </c>
      <c r="AG15" s="196"/>
      <c r="AH15" s="39" t="s">
        <v>2</v>
      </c>
      <c r="AI15" s="39" t="s">
        <v>3</v>
      </c>
      <c r="AJ15" s="39" t="s">
        <v>4</v>
      </c>
      <c r="AK15" s="40" t="s">
        <v>5</v>
      </c>
      <c r="AL15" s="196"/>
      <c r="AM15" s="39" t="s">
        <v>2</v>
      </c>
      <c r="AN15" s="39" t="s">
        <v>3</v>
      </c>
      <c r="AO15" s="39" t="s">
        <v>4</v>
      </c>
      <c r="AP15" s="40" t="s">
        <v>5</v>
      </c>
    </row>
    <row r="16" spans="1:42" ht="13.5" thickBot="1" x14ac:dyDescent="0.25">
      <c r="A16" s="311" t="s">
        <v>17</v>
      </c>
      <c r="B16" s="317"/>
      <c r="C16" s="330">
        <v>43024</v>
      </c>
      <c r="D16" s="331">
        <v>43100</v>
      </c>
      <c r="E16" s="321">
        <f>D16-C16</f>
        <v>76</v>
      </c>
      <c r="F16" s="297"/>
      <c r="G16" s="316"/>
      <c r="H16" s="80" t="s">
        <v>10</v>
      </c>
      <c r="I16" s="128">
        <f>N16+S16+X16+AC16+AH16+AM16</f>
        <v>0</v>
      </c>
      <c r="J16" s="128">
        <f t="shared" ref="J16:L21" si="0">O16+T16+Y16+AD16+AI16+AN16</f>
        <v>0</v>
      </c>
      <c r="K16" s="128">
        <f t="shared" si="0"/>
        <v>0</v>
      </c>
      <c r="L16" s="129">
        <f t="shared" si="0"/>
        <v>0</v>
      </c>
      <c r="M16" s="80" t="s">
        <v>10</v>
      </c>
      <c r="N16" s="81">
        <f>SUM(N17:N20)</f>
        <v>0</v>
      </c>
      <c r="O16" s="81">
        <f t="shared" ref="O16:Q16" si="1">SUM(O17:O20)</f>
        <v>0</v>
      </c>
      <c r="P16" s="81">
        <f t="shared" si="1"/>
        <v>0</v>
      </c>
      <c r="Q16" s="82">
        <f t="shared" si="1"/>
        <v>0</v>
      </c>
      <c r="R16" s="80" t="s">
        <v>10</v>
      </c>
      <c r="S16" s="81">
        <f>SUM(S17:S20)</f>
        <v>0</v>
      </c>
      <c r="T16" s="81">
        <f t="shared" ref="T16:V16" si="2">SUM(T17:T20)</f>
        <v>0</v>
      </c>
      <c r="U16" s="81">
        <f t="shared" si="2"/>
        <v>0</v>
      </c>
      <c r="V16" s="82">
        <f t="shared" si="2"/>
        <v>0</v>
      </c>
      <c r="W16" s="130" t="s">
        <v>10</v>
      </c>
      <c r="X16" s="81">
        <f>SUM(X17:X20)</f>
        <v>0</v>
      </c>
      <c r="Y16" s="81">
        <f t="shared" ref="Y16:AA16" si="3">SUM(Y17:Y20)</f>
        <v>0</v>
      </c>
      <c r="Z16" s="81">
        <f t="shared" si="3"/>
        <v>0</v>
      </c>
      <c r="AA16" s="131">
        <f t="shared" si="3"/>
        <v>0</v>
      </c>
      <c r="AB16" s="80" t="s">
        <v>10</v>
      </c>
      <c r="AC16" s="81">
        <f>SUM(AC17:AC20)</f>
        <v>0</v>
      </c>
      <c r="AD16" s="81">
        <f t="shared" ref="AD16:AF16" si="4">SUM(AD17:AD20)</f>
        <v>0</v>
      </c>
      <c r="AE16" s="81">
        <f t="shared" si="4"/>
        <v>0</v>
      </c>
      <c r="AF16" s="82">
        <f t="shared" si="4"/>
        <v>0</v>
      </c>
      <c r="AG16" s="130" t="s">
        <v>10</v>
      </c>
      <c r="AH16" s="81">
        <f>SUM(AH17:AH20)</f>
        <v>0</v>
      </c>
      <c r="AI16" s="81">
        <f t="shared" ref="AI16:AK16" si="5">SUM(AI17:AI20)</f>
        <v>0</v>
      </c>
      <c r="AJ16" s="81">
        <f t="shared" si="5"/>
        <v>0</v>
      </c>
      <c r="AK16" s="131">
        <f t="shared" si="5"/>
        <v>0</v>
      </c>
      <c r="AL16" s="80" t="s">
        <v>10</v>
      </c>
      <c r="AM16" s="81">
        <f>SUM(AM17:AM20)</f>
        <v>0</v>
      </c>
      <c r="AN16" s="81">
        <f t="shared" ref="AN16:AP16" si="6">SUM(AN17:AN20)</f>
        <v>0</v>
      </c>
      <c r="AO16" s="81">
        <f t="shared" si="6"/>
        <v>0</v>
      </c>
      <c r="AP16" s="82">
        <f t="shared" si="6"/>
        <v>0</v>
      </c>
    </row>
    <row r="17" spans="1:42" ht="15" customHeight="1" x14ac:dyDescent="0.2">
      <c r="A17" s="311"/>
      <c r="B17" s="317"/>
      <c r="C17" s="332"/>
      <c r="D17" s="333"/>
      <c r="E17" s="321"/>
      <c r="F17" s="297"/>
      <c r="G17" s="316"/>
      <c r="H17" s="127" t="s">
        <v>6</v>
      </c>
      <c r="I17" s="100">
        <f>N17+S17+X17+AC17+AH17+AM17</f>
        <v>0</v>
      </c>
      <c r="J17" s="100">
        <f t="shared" si="0"/>
        <v>0</v>
      </c>
      <c r="K17" s="100">
        <f t="shared" si="0"/>
        <v>0</v>
      </c>
      <c r="L17" s="115">
        <f t="shared" si="0"/>
        <v>0</v>
      </c>
      <c r="M17" s="83" t="s">
        <v>6</v>
      </c>
      <c r="N17" s="78">
        <f t="shared" ref="N17:Q20" si="7">N23+N29</f>
        <v>0</v>
      </c>
      <c r="O17" s="78">
        <f t="shared" si="7"/>
        <v>0</v>
      </c>
      <c r="P17" s="78">
        <f t="shared" si="7"/>
        <v>0</v>
      </c>
      <c r="Q17" s="79">
        <f t="shared" si="7"/>
        <v>0</v>
      </c>
      <c r="R17" s="83" t="s">
        <v>6</v>
      </c>
      <c r="S17" s="78">
        <f t="shared" ref="S17:V20" si="8">S23+S29</f>
        <v>0</v>
      </c>
      <c r="T17" s="78">
        <f t="shared" si="8"/>
        <v>0</v>
      </c>
      <c r="U17" s="78">
        <f t="shared" si="8"/>
        <v>0</v>
      </c>
      <c r="V17" s="79">
        <f t="shared" si="8"/>
        <v>0</v>
      </c>
      <c r="W17" s="127" t="s">
        <v>6</v>
      </c>
      <c r="X17" s="78">
        <f t="shared" ref="X17:AA20" si="9">X23+X29</f>
        <v>0</v>
      </c>
      <c r="Y17" s="78">
        <f t="shared" si="9"/>
        <v>0</v>
      </c>
      <c r="Z17" s="78">
        <f t="shared" si="9"/>
        <v>0</v>
      </c>
      <c r="AA17" s="122">
        <f t="shared" si="9"/>
        <v>0</v>
      </c>
      <c r="AB17" s="83" t="s">
        <v>6</v>
      </c>
      <c r="AC17" s="78">
        <f t="shared" ref="AC17:AF20" si="10">AC23+AC29</f>
        <v>0</v>
      </c>
      <c r="AD17" s="78">
        <f t="shared" si="10"/>
        <v>0</v>
      </c>
      <c r="AE17" s="78">
        <f t="shared" si="10"/>
        <v>0</v>
      </c>
      <c r="AF17" s="79">
        <f t="shared" si="10"/>
        <v>0</v>
      </c>
      <c r="AG17" s="127" t="s">
        <v>6</v>
      </c>
      <c r="AH17" s="78">
        <f t="shared" ref="AH17:AK20" si="11">AH23+AH29</f>
        <v>0</v>
      </c>
      <c r="AI17" s="78">
        <f t="shared" si="11"/>
        <v>0</v>
      </c>
      <c r="AJ17" s="78">
        <f t="shared" si="11"/>
        <v>0</v>
      </c>
      <c r="AK17" s="122">
        <f t="shared" si="11"/>
        <v>0</v>
      </c>
      <c r="AL17" s="83" t="s">
        <v>6</v>
      </c>
      <c r="AM17" s="78">
        <f t="shared" ref="AM17:AP20" si="12">AM23+AM29</f>
        <v>0</v>
      </c>
      <c r="AN17" s="78">
        <f t="shared" si="12"/>
        <v>0</v>
      </c>
      <c r="AO17" s="78">
        <f t="shared" si="12"/>
        <v>0</v>
      </c>
      <c r="AP17" s="79">
        <f t="shared" si="12"/>
        <v>0</v>
      </c>
    </row>
    <row r="18" spans="1:42" ht="15" customHeight="1" x14ac:dyDescent="0.2">
      <c r="A18" s="311"/>
      <c r="B18" s="317"/>
      <c r="C18" s="332"/>
      <c r="D18" s="333"/>
      <c r="E18" s="321"/>
      <c r="F18" s="297"/>
      <c r="G18" s="316"/>
      <c r="H18" s="25" t="s">
        <v>7</v>
      </c>
      <c r="I18" s="12">
        <f t="shared" ref="I18:I20" si="13">N18+S18+X18+AC18+AH18+AM18</f>
        <v>0</v>
      </c>
      <c r="J18" s="12">
        <f t="shared" si="0"/>
        <v>0</v>
      </c>
      <c r="K18" s="12">
        <f t="shared" si="0"/>
        <v>0</v>
      </c>
      <c r="L18" s="116">
        <f t="shared" si="0"/>
        <v>0</v>
      </c>
      <c r="M18" s="5" t="s">
        <v>7</v>
      </c>
      <c r="N18" s="11">
        <f t="shared" si="7"/>
        <v>0</v>
      </c>
      <c r="O18" s="11">
        <f t="shared" si="7"/>
        <v>0</v>
      </c>
      <c r="P18" s="11">
        <f t="shared" si="7"/>
        <v>0</v>
      </c>
      <c r="Q18" s="30">
        <f t="shared" si="7"/>
        <v>0</v>
      </c>
      <c r="R18" s="5" t="s">
        <v>7</v>
      </c>
      <c r="S18" s="11">
        <f t="shared" si="8"/>
        <v>0</v>
      </c>
      <c r="T18" s="11">
        <f t="shared" si="8"/>
        <v>0</v>
      </c>
      <c r="U18" s="11">
        <f t="shared" si="8"/>
        <v>0</v>
      </c>
      <c r="V18" s="30">
        <f t="shared" si="8"/>
        <v>0</v>
      </c>
      <c r="W18" s="25" t="s">
        <v>7</v>
      </c>
      <c r="X18" s="11">
        <f t="shared" si="9"/>
        <v>0</v>
      </c>
      <c r="Y18" s="11">
        <f t="shared" si="9"/>
        <v>0</v>
      </c>
      <c r="Z18" s="11">
        <f t="shared" si="9"/>
        <v>0</v>
      </c>
      <c r="AA18" s="123">
        <f t="shared" si="9"/>
        <v>0</v>
      </c>
      <c r="AB18" s="5" t="s">
        <v>7</v>
      </c>
      <c r="AC18" s="11">
        <f t="shared" si="10"/>
        <v>0</v>
      </c>
      <c r="AD18" s="11">
        <f t="shared" si="10"/>
        <v>0</v>
      </c>
      <c r="AE18" s="11">
        <f t="shared" si="10"/>
        <v>0</v>
      </c>
      <c r="AF18" s="30">
        <f t="shared" si="10"/>
        <v>0</v>
      </c>
      <c r="AG18" s="25" t="s">
        <v>7</v>
      </c>
      <c r="AH18" s="11">
        <f t="shared" si="11"/>
        <v>0</v>
      </c>
      <c r="AI18" s="11">
        <f t="shared" si="11"/>
        <v>0</v>
      </c>
      <c r="AJ18" s="11">
        <f t="shared" si="11"/>
        <v>0</v>
      </c>
      <c r="AK18" s="123">
        <f t="shared" si="11"/>
        <v>0</v>
      </c>
      <c r="AL18" s="5" t="s">
        <v>7</v>
      </c>
      <c r="AM18" s="11">
        <f t="shared" si="12"/>
        <v>0</v>
      </c>
      <c r="AN18" s="11">
        <f t="shared" si="12"/>
        <v>0</v>
      </c>
      <c r="AO18" s="11">
        <f t="shared" si="12"/>
        <v>0</v>
      </c>
      <c r="AP18" s="30">
        <f t="shared" si="12"/>
        <v>0</v>
      </c>
    </row>
    <row r="19" spans="1:42" ht="15" customHeight="1" x14ac:dyDescent="0.2">
      <c r="A19" s="311"/>
      <c r="B19" s="317"/>
      <c r="C19" s="332"/>
      <c r="D19" s="333"/>
      <c r="E19" s="321"/>
      <c r="F19" s="297"/>
      <c r="G19" s="316"/>
      <c r="H19" s="25" t="s">
        <v>8</v>
      </c>
      <c r="I19" s="12">
        <f t="shared" si="13"/>
        <v>0</v>
      </c>
      <c r="J19" s="12">
        <f t="shared" si="0"/>
        <v>0</v>
      </c>
      <c r="K19" s="12">
        <f t="shared" si="0"/>
        <v>0</v>
      </c>
      <c r="L19" s="116">
        <f t="shared" si="0"/>
        <v>0</v>
      </c>
      <c r="M19" s="5" t="s">
        <v>8</v>
      </c>
      <c r="N19" s="11">
        <f t="shared" si="7"/>
        <v>0</v>
      </c>
      <c r="O19" s="11">
        <f t="shared" si="7"/>
        <v>0</v>
      </c>
      <c r="P19" s="11">
        <f t="shared" si="7"/>
        <v>0</v>
      </c>
      <c r="Q19" s="30">
        <f t="shared" si="7"/>
        <v>0</v>
      </c>
      <c r="R19" s="5" t="s">
        <v>8</v>
      </c>
      <c r="S19" s="11">
        <f t="shared" si="8"/>
        <v>0</v>
      </c>
      <c r="T19" s="11">
        <f t="shared" si="8"/>
        <v>0</v>
      </c>
      <c r="U19" s="11">
        <f t="shared" si="8"/>
        <v>0</v>
      </c>
      <c r="V19" s="30">
        <f t="shared" si="8"/>
        <v>0</v>
      </c>
      <c r="W19" s="25" t="s">
        <v>8</v>
      </c>
      <c r="X19" s="11">
        <f t="shared" si="9"/>
        <v>0</v>
      </c>
      <c r="Y19" s="11">
        <f t="shared" si="9"/>
        <v>0</v>
      </c>
      <c r="Z19" s="11">
        <f t="shared" si="9"/>
        <v>0</v>
      </c>
      <c r="AA19" s="123">
        <f t="shared" si="9"/>
        <v>0</v>
      </c>
      <c r="AB19" s="5" t="s">
        <v>8</v>
      </c>
      <c r="AC19" s="11">
        <f t="shared" si="10"/>
        <v>0</v>
      </c>
      <c r="AD19" s="11">
        <f t="shared" si="10"/>
        <v>0</v>
      </c>
      <c r="AE19" s="11">
        <f t="shared" si="10"/>
        <v>0</v>
      </c>
      <c r="AF19" s="30">
        <f t="shared" si="10"/>
        <v>0</v>
      </c>
      <c r="AG19" s="25" t="s">
        <v>8</v>
      </c>
      <c r="AH19" s="11">
        <f t="shared" si="11"/>
        <v>0</v>
      </c>
      <c r="AI19" s="11">
        <f t="shared" si="11"/>
        <v>0</v>
      </c>
      <c r="AJ19" s="11">
        <f t="shared" si="11"/>
        <v>0</v>
      </c>
      <c r="AK19" s="123">
        <f t="shared" si="11"/>
        <v>0</v>
      </c>
      <c r="AL19" s="5" t="s">
        <v>8</v>
      </c>
      <c r="AM19" s="11">
        <f t="shared" si="12"/>
        <v>0</v>
      </c>
      <c r="AN19" s="11">
        <f t="shared" si="12"/>
        <v>0</v>
      </c>
      <c r="AO19" s="11">
        <f t="shared" si="12"/>
        <v>0</v>
      </c>
      <c r="AP19" s="30">
        <f t="shared" si="12"/>
        <v>0</v>
      </c>
    </row>
    <row r="20" spans="1:42" ht="15.75" customHeight="1" thickBot="1" x14ac:dyDescent="0.25">
      <c r="A20" s="311"/>
      <c r="B20" s="317"/>
      <c r="C20" s="334"/>
      <c r="D20" s="335"/>
      <c r="E20" s="321"/>
      <c r="F20" s="297"/>
      <c r="G20" s="316"/>
      <c r="H20" s="114" t="s">
        <v>9</v>
      </c>
      <c r="I20" s="111">
        <f t="shared" si="13"/>
        <v>0</v>
      </c>
      <c r="J20" s="111">
        <f t="shared" si="0"/>
        <v>0</v>
      </c>
      <c r="K20" s="111">
        <f t="shared" si="0"/>
        <v>0</v>
      </c>
      <c r="L20" s="117">
        <f t="shared" si="0"/>
        <v>0</v>
      </c>
      <c r="M20" s="121" t="s">
        <v>9</v>
      </c>
      <c r="N20" s="112">
        <f t="shared" si="7"/>
        <v>0</v>
      </c>
      <c r="O20" s="112">
        <f t="shared" si="7"/>
        <v>0</v>
      </c>
      <c r="P20" s="112">
        <f t="shared" si="7"/>
        <v>0</v>
      </c>
      <c r="Q20" s="113">
        <f t="shared" si="7"/>
        <v>0</v>
      </c>
      <c r="R20" s="121" t="s">
        <v>9</v>
      </c>
      <c r="S20" s="112">
        <f t="shared" si="8"/>
        <v>0</v>
      </c>
      <c r="T20" s="112">
        <f t="shared" si="8"/>
        <v>0</v>
      </c>
      <c r="U20" s="112">
        <f t="shared" si="8"/>
        <v>0</v>
      </c>
      <c r="V20" s="113">
        <f t="shared" si="8"/>
        <v>0</v>
      </c>
      <c r="W20" s="114" t="s">
        <v>9</v>
      </c>
      <c r="X20" s="112">
        <f t="shared" si="9"/>
        <v>0</v>
      </c>
      <c r="Y20" s="112">
        <f t="shared" si="9"/>
        <v>0</v>
      </c>
      <c r="Z20" s="112">
        <f t="shared" si="9"/>
        <v>0</v>
      </c>
      <c r="AA20" s="124">
        <f t="shared" si="9"/>
        <v>0</v>
      </c>
      <c r="AB20" s="121" t="s">
        <v>9</v>
      </c>
      <c r="AC20" s="112">
        <f t="shared" si="10"/>
        <v>0</v>
      </c>
      <c r="AD20" s="112">
        <f t="shared" si="10"/>
        <v>0</v>
      </c>
      <c r="AE20" s="112">
        <f t="shared" si="10"/>
        <v>0</v>
      </c>
      <c r="AF20" s="113">
        <f t="shared" si="10"/>
        <v>0</v>
      </c>
      <c r="AG20" s="114" t="s">
        <v>9</v>
      </c>
      <c r="AH20" s="112">
        <f t="shared" si="11"/>
        <v>0</v>
      </c>
      <c r="AI20" s="112">
        <f t="shared" si="11"/>
        <v>0</v>
      </c>
      <c r="AJ20" s="112">
        <f t="shared" si="11"/>
        <v>0</v>
      </c>
      <c r="AK20" s="124">
        <f t="shared" si="11"/>
        <v>0</v>
      </c>
      <c r="AL20" s="121" t="s">
        <v>9</v>
      </c>
      <c r="AM20" s="112">
        <f t="shared" si="12"/>
        <v>0</v>
      </c>
      <c r="AN20" s="112">
        <f t="shared" si="12"/>
        <v>0</v>
      </c>
      <c r="AO20" s="112">
        <f t="shared" si="12"/>
        <v>0</v>
      </c>
      <c r="AP20" s="113">
        <f t="shared" si="12"/>
        <v>0</v>
      </c>
    </row>
    <row r="21" spans="1:42" s="17" customFormat="1" ht="14.25" thickBot="1" x14ac:dyDescent="0.3">
      <c r="A21" s="312" t="s">
        <v>30</v>
      </c>
      <c r="B21" s="318"/>
      <c r="C21" s="336">
        <v>43024</v>
      </c>
      <c r="D21" s="337">
        <v>43100</v>
      </c>
      <c r="E21" s="310">
        <f>D21-C21</f>
        <v>76</v>
      </c>
      <c r="F21" s="284" t="s">
        <v>13</v>
      </c>
      <c r="G21" s="315"/>
      <c r="H21" s="73" t="s">
        <v>11</v>
      </c>
      <c r="I21" s="76">
        <f>N21+S21+X21+AC21+AH21+AM21</f>
        <v>0</v>
      </c>
      <c r="J21" s="76">
        <f t="shared" si="0"/>
        <v>0</v>
      </c>
      <c r="K21" s="76">
        <f t="shared" si="0"/>
        <v>0</v>
      </c>
      <c r="L21" s="132">
        <f t="shared" si="0"/>
        <v>0</v>
      </c>
      <c r="M21" s="73" t="s">
        <v>11</v>
      </c>
      <c r="N21" s="74">
        <f>SUM(N23:N26)</f>
        <v>0</v>
      </c>
      <c r="O21" s="74">
        <f t="shared" ref="O21:Q21" si="14">SUM(O23:O26)</f>
        <v>0</v>
      </c>
      <c r="P21" s="74">
        <f t="shared" si="14"/>
        <v>0</v>
      </c>
      <c r="Q21" s="75">
        <f t="shared" si="14"/>
        <v>0</v>
      </c>
      <c r="R21" s="73" t="s">
        <v>11</v>
      </c>
      <c r="S21" s="74">
        <f>SUM(S23:S26)</f>
        <v>0</v>
      </c>
      <c r="T21" s="74">
        <f t="shared" ref="T21:V21" si="15">SUM(T23:T26)</f>
        <v>0</v>
      </c>
      <c r="U21" s="74">
        <f t="shared" si="15"/>
        <v>0</v>
      </c>
      <c r="V21" s="75">
        <f t="shared" si="15"/>
        <v>0</v>
      </c>
      <c r="W21" s="133" t="s">
        <v>11</v>
      </c>
      <c r="X21" s="74">
        <f>SUM(X23:X26)</f>
        <v>0</v>
      </c>
      <c r="Y21" s="74">
        <f t="shared" ref="Y21:AA21" si="16">SUM(Y23:Y26)</f>
        <v>0</v>
      </c>
      <c r="Z21" s="74">
        <f t="shared" si="16"/>
        <v>0</v>
      </c>
      <c r="AA21" s="134">
        <f t="shared" si="16"/>
        <v>0</v>
      </c>
      <c r="AB21" s="73" t="s">
        <v>11</v>
      </c>
      <c r="AC21" s="74">
        <f>SUM(AC23:AC26)</f>
        <v>0</v>
      </c>
      <c r="AD21" s="74">
        <f t="shared" ref="AD21:AF21" si="17">SUM(AD23:AD26)</f>
        <v>0</v>
      </c>
      <c r="AE21" s="74">
        <f t="shared" si="17"/>
        <v>0</v>
      </c>
      <c r="AF21" s="75">
        <f t="shared" si="17"/>
        <v>0</v>
      </c>
      <c r="AG21" s="133" t="s">
        <v>11</v>
      </c>
      <c r="AH21" s="74">
        <f>SUM(AH23:AH26)</f>
        <v>0</v>
      </c>
      <c r="AI21" s="74">
        <f t="shared" ref="AI21:AK21" si="18">SUM(AI23:AI26)</f>
        <v>0</v>
      </c>
      <c r="AJ21" s="74">
        <f t="shared" si="18"/>
        <v>0</v>
      </c>
      <c r="AK21" s="134">
        <f t="shared" si="18"/>
        <v>0</v>
      </c>
      <c r="AL21" s="73" t="s">
        <v>11</v>
      </c>
      <c r="AM21" s="74">
        <f>SUM(AM23:AM26)</f>
        <v>0</v>
      </c>
      <c r="AN21" s="74">
        <f t="shared" ref="AN21:AP21" si="19">SUM(AN23:AN26)</f>
        <v>0</v>
      </c>
      <c r="AO21" s="74">
        <f t="shared" si="19"/>
        <v>0</v>
      </c>
      <c r="AP21" s="75">
        <f t="shared" si="19"/>
        <v>0</v>
      </c>
    </row>
    <row r="22" spans="1:42" s="17" customFormat="1" ht="15" customHeight="1" thickBot="1" x14ac:dyDescent="0.3">
      <c r="A22" s="313"/>
      <c r="B22" s="319"/>
      <c r="C22" s="338"/>
      <c r="D22" s="339"/>
      <c r="E22" s="308"/>
      <c r="F22" s="285"/>
      <c r="G22" s="306"/>
      <c r="H22" s="140" t="s">
        <v>27</v>
      </c>
      <c r="I22" s="68" t="s">
        <v>2</v>
      </c>
      <c r="J22" s="68" t="s">
        <v>3</v>
      </c>
      <c r="K22" s="68" t="s">
        <v>4</v>
      </c>
      <c r="L22" s="136" t="s">
        <v>5</v>
      </c>
      <c r="M22" s="167" t="e">
        <f>O21/(O21+P21)</f>
        <v>#DIV/0!</v>
      </c>
      <c r="N22" s="68" t="s">
        <v>2</v>
      </c>
      <c r="O22" s="68" t="s">
        <v>3</v>
      </c>
      <c r="P22" s="68" t="s">
        <v>4</v>
      </c>
      <c r="Q22" s="69" t="s">
        <v>5</v>
      </c>
      <c r="R22" s="167" t="e">
        <f>T21/(T21+U21)</f>
        <v>#DIV/0!</v>
      </c>
      <c r="S22" s="68" t="s">
        <v>2</v>
      </c>
      <c r="T22" s="68" t="s">
        <v>3</v>
      </c>
      <c r="U22" s="68" t="s">
        <v>4</v>
      </c>
      <c r="V22" s="69" t="s">
        <v>5</v>
      </c>
      <c r="W22" s="168" t="e">
        <f>Y21/(Y21+Z21)</f>
        <v>#DIV/0!</v>
      </c>
      <c r="X22" s="68" t="s">
        <v>2</v>
      </c>
      <c r="Y22" s="68" t="s">
        <v>3</v>
      </c>
      <c r="Z22" s="68" t="s">
        <v>4</v>
      </c>
      <c r="AA22" s="136" t="s">
        <v>5</v>
      </c>
      <c r="AB22" s="167" t="e">
        <f>AD21/(AD21+AE21)</f>
        <v>#DIV/0!</v>
      </c>
      <c r="AC22" s="68" t="s">
        <v>2</v>
      </c>
      <c r="AD22" s="68" t="s">
        <v>3</v>
      </c>
      <c r="AE22" s="68" t="s">
        <v>4</v>
      </c>
      <c r="AF22" s="69" t="s">
        <v>5</v>
      </c>
      <c r="AG22" s="168" t="e">
        <f>AI21/(AI21+AJ21)</f>
        <v>#DIV/0!</v>
      </c>
      <c r="AH22" s="68" t="s">
        <v>2</v>
      </c>
      <c r="AI22" s="68" t="s">
        <v>3</v>
      </c>
      <c r="AJ22" s="68" t="s">
        <v>4</v>
      </c>
      <c r="AK22" s="136" t="s">
        <v>5</v>
      </c>
      <c r="AL22" s="167" t="e">
        <f>AN21/(AN21+AO21)</f>
        <v>#DIV/0!</v>
      </c>
      <c r="AM22" s="68" t="s">
        <v>2</v>
      </c>
      <c r="AN22" s="68" t="s">
        <v>3</v>
      </c>
      <c r="AO22" s="68" t="s">
        <v>4</v>
      </c>
      <c r="AP22" s="69" t="s">
        <v>5</v>
      </c>
    </row>
    <row r="23" spans="1:42" s="17" customFormat="1" ht="15" customHeight="1" x14ac:dyDescent="0.25">
      <c r="A23" s="313"/>
      <c r="B23" s="319"/>
      <c r="C23" s="338"/>
      <c r="D23" s="339"/>
      <c r="E23" s="308"/>
      <c r="F23" s="285"/>
      <c r="G23" s="306"/>
      <c r="H23" s="29" t="s">
        <v>6</v>
      </c>
      <c r="I23" s="66">
        <f>N23+S23+X23+AC23+AH23+AM23</f>
        <v>0</v>
      </c>
      <c r="J23" s="66">
        <f t="shared" ref="J23:L26" si="20">O23+T23+Y23+AD23+AI23+AN23</f>
        <v>0</v>
      </c>
      <c r="K23" s="66">
        <f t="shared" si="20"/>
        <v>0</v>
      </c>
      <c r="L23" s="120">
        <f t="shared" si="20"/>
        <v>0</v>
      </c>
      <c r="M23" s="28" t="s">
        <v>6</v>
      </c>
      <c r="N23" s="70">
        <f>O23+P23+Q23</f>
        <v>0</v>
      </c>
      <c r="O23" s="70"/>
      <c r="P23" s="70"/>
      <c r="Q23" s="99"/>
      <c r="R23" s="28" t="s">
        <v>6</v>
      </c>
      <c r="S23" s="70">
        <f>T23+U23+V23</f>
        <v>0</v>
      </c>
      <c r="T23" s="70"/>
      <c r="U23" s="70"/>
      <c r="V23" s="99"/>
      <c r="W23" s="29" t="s">
        <v>6</v>
      </c>
      <c r="X23" s="70">
        <f>Y23+Z23+AA23</f>
        <v>0</v>
      </c>
      <c r="Y23" s="70"/>
      <c r="Z23" s="70"/>
      <c r="AA23" s="135"/>
      <c r="AB23" s="28" t="s">
        <v>6</v>
      </c>
      <c r="AC23" s="70">
        <f>AD23+AE23+AF23</f>
        <v>0</v>
      </c>
      <c r="AD23" s="70"/>
      <c r="AE23" s="70"/>
      <c r="AF23" s="99"/>
      <c r="AG23" s="29" t="s">
        <v>6</v>
      </c>
      <c r="AH23" s="70">
        <f>AI23+AJ23+AK23</f>
        <v>0</v>
      </c>
      <c r="AI23" s="70"/>
      <c r="AJ23" s="70"/>
      <c r="AK23" s="135"/>
      <c r="AL23" s="28" t="s">
        <v>6</v>
      </c>
      <c r="AM23" s="70">
        <f>AN23+AO23+AP23</f>
        <v>0</v>
      </c>
      <c r="AN23" s="70"/>
      <c r="AO23" s="70"/>
      <c r="AP23" s="99"/>
    </row>
    <row r="24" spans="1:42" s="17" customFormat="1" ht="15" customHeight="1" x14ac:dyDescent="0.25">
      <c r="A24" s="313"/>
      <c r="B24" s="319"/>
      <c r="C24" s="338"/>
      <c r="D24" s="339"/>
      <c r="E24" s="308"/>
      <c r="F24" s="285"/>
      <c r="G24" s="306"/>
      <c r="H24" s="26" t="s">
        <v>7</v>
      </c>
      <c r="I24" s="13">
        <f t="shared" ref="I24:I26" si="21">N24+S24+X24+AC24+AH24+AM24</f>
        <v>0</v>
      </c>
      <c r="J24" s="13">
        <f t="shared" si="20"/>
        <v>0</v>
      </c>
      <c r="K24" s="13">
        <f t="shared" si="20"/>
        <v>0</v>
      </c>
      <c r="L24" s="118">
        <f t="shared" si="20"/>
        <v>0</v>
      </c>
      <c r="M24" s="15" t="s">
        <v>7</v>
      </c>
      <c r="N24" s="14">
        <f t="shared" ref="N24:N26" si="22">O24+P24+Q24</f>
        <v>0</v>
      </c>
      <c r="O24" s="14"/>
      <c r="P24" s="14"/>
      <c r="Q24" s="22"/>
      <c r="R24" s="15" t="s">
        <v>7</v>
      </c>
      <c r="S24" s="14">
        <f t="shared" ref="S24:S26" si="23">T24+U24+V24</f>
        <v>0</v>
      </c>
      <c r="T24" s="14"/>
      <c r="U24" s="14"/>
      <c r="V24" s="22"/>
      <c r="W24" s="26" t="s">
        <v>7</v>
      </c>
      <c r="X24" s="14">
        <f t="shared" ref="X24:X26" si="24">Y24+Z24+AA24</f>
        <v>0</v>
      </c>
      <c r="Y24" s="14"/>
      <c r="Z24" s="14"/>
      <c r="AA24" s="125"/>
      <c r="AB24" s="15" t="s">
        <v>7</v>
      </c>
      <c r="AC24" s="14">
        <f t="shared" ref="AC24:AC26" si="25">AD24+AE24+AF24</f>
        <v>0</v>
      </c>
      <c r="AD24" s="14"/>
      <c r="AE24" s="14"/>
      <c r="AF24" s="22"/>
      <c r="AG24" s="26" t="s">
        <v>7</v>
      </c>
      <c r="AH24" s="14">
        <f t="shared" ref="AH24:AH26" si="26">AI24+AJ24+AK24</f>
        <v>0</v>
      </c>
      <c r="AI24" s="14"/>
      <c r="AJ24" s="14"/>
      <c r="AK24" s="125"/>
      <c r="AL24" s="15" t="s">
        <v>7</v>
      </c>
      <c r="AM24" s="14">
        <f t="shared" ref="AM24:AM26" si="27">AN24+AO24+AP24</f>
        <v>0</v>
      </c>
      <c r="AN24" s="14"/>
      <c r="AO24" s="14"/>
      <c r="AP24" s="22"/>
    </row>
    <row r="25" spans="1:42" s="17" customFormat="1" ht="15" customHeight="1" x14ac:dyDescent="0.25">
      <c r="A25" s="313"/>
      <c r="B25" s="319"/>
      <c r="C25" s="338"/>
      <c r="D25" s="339"/>
      <c r="E25" s="308"/>
      <c r="F25" s="285"/>
      <c r="G25" s="306"/>
      <c r="H25" s="26" t="s">
        <v>8</v>
      </c>
      <c r="I25" s="13">
        <f t="shared" si="21"/>
        <v>0</v>
      </c>
      <c r="J25" s="13">
        <f t="shared" si="20"/>
        <v>0</v>
      </c>
      <c r="K25" s="13">
        <f t="shared" si="20"/>
        <v>0</v>
      </c>
      <c r="L25" s="118">
        <f t="shared" si="20"/>
        <v>0</v>
      </c>
      <c r="M25" s="15" t="s">
        <v>8</v>
      </c>
      <c r="N25" s="14">
        <f t="shared" si="22"/>
        <v>0</v>
      </c>
      <c r="O25" s="14"/>
      <c r="P25" s="14"/>
      <c r="Q25" s="22"/>
      <c r="R25" s="15" t="s">
        <v>8</v>
      </c>
      <c r="S25" s="14">
        <f t="shared" si="23"/>
        <v>0</v>
      </c>
      <c r="T25" s="14"/>
      <c r="U25" s="14"/>
      <c r="V25" s="22"/>
      <c r="W25" s="26" t="s">
        <v>8</v>
      </c>
      <c r="X25" s="14">
        <f t="shared" si="24"/>
        <v>0</v>
      </c>
      <c r="Y25" s="14"/>
      <c r="Z25" s="14"/>
      <c r="AA25" s="125"/>
      <c r="AB25" s="15" t="s">
        <v>8</v>
      </c>
      <c r="AC25" s="14">
        <f t="shared" si="25"/>
        <v>0</v>
      </c>
      <c r="AD25" s="14"/>
      <c r="AE25" s="14"/>
      <c r="AF25" s="22"/>
      <c r="AG25" s="26" t="s">
        <v>8</v>
      </c>
      <c r="AH25" s="14">
        <f t="shared" si="26"/>
        <v>0</v>
      </c>
      <c r="AI25" s="14"/>
      <c r="AJ25" s="14"/>
      <c r="AK25" s="125"/>
      <c r="AL25" s="15" t="s">
        <v>8</v>
      </c>
      <c r="AM25" s="14">
        <f t="shared" si="27"/>
        <v>0</v>
      </c>
      <c r="AN25" s="14"/>
      <c r="AO25" s="14"/>
      <c r="AP25" s="22"/>
    </row>
    <row r="26" spans="1:42" s="17" customFormat="1" ht="15.75" customHeight="1" thickBot="1" x14ac:dyDescent="0.3">
      <c r="A26" s="314"/>
      <c r="B26" s="320"/>
      <c r="C26" s="340"/>
      <c r="D26" s="341"/>
      <c r="E26" s="309"/>
      <c r="F26" s="286"/>
      <c r="G26" s="307"/>
      <c r="H26" s="27" t="s">
        <v>9</v>
      </c>
      <c r="I26" s="20">
        <f t="shared" si="21"/>
        <v>0</v>
      </c>
      <c r="J26" s="20">
        <f t="shared" si="20"/>
        <v>0</v>
      </c>
      <c r="K26" s="20">
        <f t="shared" si="20"/>
        <v>0</v>
      </c>
      <c r="L26" s="119">
        <f t="shared" si="20"/>
        <v>0</v>
      </c>
      <c r="M26" s="16" t="s">
        <v>9</v>
      </c>
      <c r="N26" s="23">
        <f t="shared" si="22"/>
        <v>0</v>
      </c>
      <c r="O26" s="23"/>
      <c r="P26" s="23"/>
      <c r="Q26" s="24"/>
      <c r="R26" s="16" t="s">
        <v>9</v>
      </c>
      <c r="S26" s="23">
        <f t="shared" si="23"/>
        <v>0</v>
      </c>
      <c r="T26" s="23"/>
      <c r="U26" s="23"/>
      <c r="V26" s="24"/>
      <c r="W26" s="27" t="s">
        <v>9</v>
      </c>
      <c r="X26" s="23">
        <f t="shared" si="24"/>
        <v>0</v>
      </c>
      <c r="Y26" s="23"/>
      <c r="Z26" s="23"/>
      <c r="AA26" s="126"/>
      <c r="AB26" s="16" t="s">
        <v>9</v>
      </c>
      <c r="AC26" s="23">
        <f t="shared" si="25"/>
        <v>0</v>
      </c>
      <c r="AD26" s="23"/>
      <c r="AE26" s="23"/>
      <c r="AF26" s="24"/>
      <c r="AG26" s="27" t="s">
        <v>9</v>
      </c>
      <c r="AH26" s="23">
        <f t="shared" si="26"/>
        <v>0</v>
      </c>
      <c r="AI26" s="23"/>
      <c r="AJ26" s="23"/>
      <c r="AK26" s="126"/>
      <c r="AL26" s="16" t="s">
        <v>9</v>
      </c>
      <c r="AM26" s="23">
        <f t="shared" si="27"/>
        <v>0</v>
      </c>
      <c r="AN26" s="23"/>
      <c r="AO26" s="23"/>
      <c r="AP26" s="24"/>
    </row>
    <row r="27" spans="1:42" s="17" customFormat="1" ht="14.25" thickBot="1" x14ac:dyDescent="0.3">
      <c r="A27" s="313" t="s">
        <v>29</v>
      </c>
      <c r="B27" s="319"/>
      <c r="C27" s="336">
        <v>43054</v>
      </c>
      <c r="D27" s="337">
        <v>43100</v>
      </c>
      <c r="E27" s="308">
        <f>D27-C27</f>
        <v>46</v>
      </c>
      <c r="F27" s="285" t="s">
        <v>13</v>
      </c>
      <c r="G27" s="306"/>
      <c r="H27" s="18" t="s">
        <v>11</v>
      </c>
      <c r="I27" s="137">
        <f>N27+S27+X27+AC27+AH27+AM27</f>
        <v>0</v>
      </c>
      <c r="J27" s="137">
        <f t="shared" ref="J27:L27" si="28">O27+T27+Y27+AD27+AI27+AN27</f>
        <v>0</v>
      </c>
      <c r="K27" s="137">
        <f t="shared" si="28"/>
        <v>0</v>
      </c>
      <c r="L27" s="138">
        <f t="shared" si="28"/>
        <v>0</v>
      </c>
      <c r="M27" s="32" t="s">
        <v>11</v>
      </c>
      <c r="N27" s="137">
        <f>SUM(N29:N32)</f>
        <v>0</v>
      </c>
      <c r="O27" s="137">
        <f t="shared" ref="O27:Q27" si="29">SUM(O29:O32)</f>
        <v>0</v>
      </c>
      <c r="P27" s="137">
        <f t="shared" si="29"/>
        <v>0</v>
      </c>
      <c r="Q27" s="139">
        <f t="shared" si="29"/>
        <v>0</v>
      </c>
      <c r="R27" s="32" t="s">
        <v>11</v>
      </c>
      <c r="S27" s="137">
        <f>SUM(S29:S32)</f>
        <v>0</v>
      </c>
      <c r="T27" s="137">
        <f t="shared" ref="T27:V27" si="30">SUM(T29:T32)</f>
        <v>0</v>
      </c>
      <c r="U27" s="137">
        <f t="shared" si="30"/>
        <v>0</v>
      </c>
      <c r="V27" s="139">
        <f t="shared" si="30"/>
        <v>0</v>
      </c>
      <c r="W27" s="18" t="s">
        <v>11</v>
      </c>
      <c r="X27" s="137">
        <f>SUM(X29:X32)</f>
        <v>0</v>
      </c>
      <c r="Y27" s="137">
        <f t="shared" ref="Y27:AA27" si="31">SUM(Y29:Y32)</f>
        <v>0</v>
      </c>
      <c r="Z27" s="137">
        <f t="shared" si="31"/>
        <v>0</v>
      </c>
      <c r="AA27" s="138">
        <f t="shared" si="31"/>
        <v>0</v>
      </c>
      <c r="AB27" s="32" t="s">
        <v>11</v>
      </c>
      <c r="AC27" s="137">
        <f>SUM(AC29:AC32)</f>
        <v>0</v>
      </c>
      <c r="AD27" s="137">
        <f t="shared" ref="AD27:AF27" si="32">SUM(AD29:AD32)</f>
        <v>0</v>
      </c>
      <c r="AE27" s="137">
        <f t="shared" si="32"/>
        <v>0</v>
      </c>
      <c r="AF27" s="139">
        <f t="shared" si="32"/>
        <v>0</v>
      </c>
      <c r="AG27" s="18" t="s">
        <v>11</v>
      </c>
      <c r="AH27" s="137">
        <f>SUM(AH29:AH32)</f>
        <v>0</v>
      </c>
      <c r="AI27" s="137">
        <f t="shared" ref="AI27:AK27" si="33">SUM(AI29:AI32)</f>
        <v>0</v>
      </c>
      <c r="AJ27" s="137">
        <f t="shared" si="33"/>
        <v>0</v>
      </c>
      <c r="AK27" s="138">
        <f t="shared" si="33"/>
        <v>0</v>
      </c>
      <c r="AL27" s="32" t="s">
        <v>11</v>
      </c>
      <c r="AM27" s="137">
        <f>SUM(AM29:AM32)</f>
        <v>0</v>
      </c>
      <c r="AN27" s="137">
        <f t="shared" ref="AN27:AP27" si="34">SUM(AN29:AN32)</f>
        <v>0</v>
      </c>
      <c r="AO27" s="137">
        <f t="shared" si="34"/>
        <v>0</v>
      </c>
      <c r="AP27" s="139">
        <f t="shared" si="34"/>
        <v>0</v>
      </c>
    </row>
    <row r="28" spans="1:42" s="17" customFormat="1" ht="15" customHeight="1" thickBot="1" x14ac:dyDescent="0.3">
      <c r="A28" s="313"/>
      <c r="B28" s="319"/>
      <c r="C28" s="338"/>
      <c r="D28" s="339"/>
      <c r="E28" s="308"/>
      <c r="F28" s="285"/>
      <c r="G28" s="306"/>
      <c r="H28" s="140" t="s">
        <v>27</v>
      </c>
      <c r="I28" s="68" t="s">
        <v>2</v>
      </c>
      <c r="J28" s="68" t="s">
        <v>3</v>
      </c>
      <c r="K28" s="68" t="s">
        <v>4</v>
      </c>
      <c r="L28" s="136" t="s">
        <v>5</v>
      </c>
      <c r="M28" s="167" t="e">
        <f>O27/(O27+P27)</f>
        <v>#DIV/0!</v>
      </c>
      <c r="N28" s="68" t="s">
        <v>2</v>
      </c>
      <c r="O28" s="68" t="s">
        <v>3</v>
      </c>
      <c r="P28" s="68" t="s">
        <v>4</v>
      </c>
      <c r="Q28" s="69" t="s">
        <v>5</v>
      </c>
      <c r="R28" s="167" t="e">
        <f>T27/(T27+U27)</f>
        <v>#DIV/0!</v>
      </c>
      <c r="S28" s="68" t="s">
        <v>2</v>
      </c>
      <c r="T28" s="68" t="s">
        <v>3</v>
      </c>
      <c r="U28" s="68" t="s">
        <v>4</v>
      </c>
      <c r="V28" s="69" t="s">
        <v>5</v>
      </c>
      <c r="W28" s="168" t="e">
        <f>Y27/(Y27+Z27)</f>
        <v>#DIV/0!</v>
      </c>
      <c r="X28" s="68" t="s">
        <v>2</v>
      </c>
      <c r="Y28" s="68" t="s">
        <v>3</v>
      </c>
      <c r="Z28" s="68" t="s">
        <v>4</v>
      </c>
      <c r="AA28" s="136" t="s">
        <v>5</v>
      </c>
      <c r="AB28" s="167" t="e">
        <f>AD27/(AD27+AE27)</f>
        <v>#DIV/0!</v>
      </c>
      <c r="AC28" s="68" t="s">
        <v>2</v>
      </c>
      <c r="AD28" s="68" t="s">
        <v>3</v>
      </c>
      <c r="AE28" s="68" t="s">
        <v>4</v>
      </c>
      <c r="AF28" s="69" t="s">
        <v>5</v>
      </c>
      <c r="AG28" s="168" t="e">
        <f>AI27/(AI27+AJ27)</f>
        <v>#DIV/0!</v>
      </c>
      <c r="AH28" s="68" t="s">
        <v>2</v>
      </c>
      <c r="AI28" s="68" t="s">
        <v>3</v>
      </c>
      <c r="AJ28" s="68" t="s">
        <v>4</v>
      </c>
      <c r="AK28" s="136" t="s">
        <v>5</v>
      </c>
      <c r="AL28" s="167" t="e">
        <f>AN27/(AN27+AO27)</f>
        <v>#DIV/0!</v>
      </c>
      <c r="AM28" s="68" t="s">
        <v>2</v>
      </c>
      <c r="AN28" s="68" t="s">
        <v>3</v>
      </c>
      <c r="AO28" s="68" t="s">
        <v>4</v>
      </c>
      <c r="AP28" s="69" t="s">
        <v>5</v>
      </c>
    </row>
    <row r="29" spans="1:42" s="17" customFormat="1" ht="15" customHeight="1" x14ac:dyDescent="0.25">
      <c r="A29" s="313"/>
      <c r="B29" s="319"/>
      <c r="C29" s="338"/>
      <c r="D29" s="339"/>
      <c r="E29" s="308"/>
      <c r="F29" s="285"/>
      <c r="G29" s="306"/>
      <c r="H29" s="29" t="s">
        <v>6</v>
      </c>
      <c r="I29" s="66">
        <f>N29+S29+X29+AC29+AH29+AM29</f>
        <v>0</v>
      </c>
      <c r="J29" s="66">
        <f t="shared" ref="J29:L32" si="35">O29+T29+Y29+AD29+AI29+AN29</f>
        <v>0</v>
      </c>
      <c r="K29" s="66">
        <f t="shared" si="35"/>
        <v>0</v>
      </c>
      <c r="L29" s="120">
        <f t="shared" si="35"/>
        <v>0</v>
      </c>
      <c r="M29" s="28" t="s">
        <v>6</v>
      </c>
      <c r="N29" s="66">
        <f>O29+P29+Q29</f>
        <v>0</v>
      </c>
      <c r="O29" s="66"/>
      <c r="P29" s="66"/>
      <c r="Q29" s="67"/>
      <c r="R29" s="28" t="s">
        <v>6</v>
      </c>
      <c r="S29" s="66">
        <f>T29+U29+V29</f>
        <v>0</v>
      </c>
      <c r="T29" s="66"/>
      <c r="U29" s="66"/>
      <c r="V29" s="67"/>
      <c r="W29" s="29" t="s">
        <v>6</v>
      </c>
      <c r="X29" s="66">
        <f>Y29+Z29+AA29</f>
        <v>0</v>
      </c>
      <c r="Y29" s="66"/>
      <c r="Z29" s="66"/>
      <c r="AA29" s="120"/>
      <c r="AB29" s="28" t="s">
        <v>6</v>
      </c>
      <c r="AC29" s="66">
        <f>AD29+AE29+AF29</f>
        <v>0</v>
      </c>
      <c r="AD29" s="66"/>
      <c r="AE29" s="66"/>
      <c r="AF29" s="67"/>
      <c r="AG29" s="29" t="s">
        <v>6</v>
      </c>
      <c r="AH29" s="66">
        <f>AI29+AJ29+AK29</f>
        <v>0</v>
      </c>
      <c r="AI29" s="66"/>
      <c r="AJ29" s="66"/>
      <c r="AK29" s="120"/>
      <c r="AL29" s="28" t="s">
        <v>6</v>
      </c>
      <c r="AM29" s="66">
        <f>AN29+AO29+AP29</f>
        <v>0</v>
      </c>
      <c r="AN29" s="66"/>
      <c r="AO29" s="66"/>
      <c r="AP29" s="67"/>
    </row>
    <row r="30" spans="1:42" s="17" customFormat="1" ht="15" customHeight="1" x14ac:dyDescent="0.25">
      <c r="A30" s="313"/>
      <c r="B30" s="319"/>
      <c r="C30" s="338"/>
      <c r="D30" s="339"/>
      <c r="E30" s="308"/>
      <c r="F30" s="285"/>
      <c r="G30" s="306"/>
      <c r="H30" s="26" t="s">
        <v>7</v>
      </c>
      <c r="I30" s="13">
        <f>N30+S30+X30+AC30+AH30+AM30</f>
        <v>0</v>
      </c>
      <c r="J30" s="13">
        <f t="shared" si="35"/>
        <v>0</v>
      </c>
      <c r="K30" s="13">
        <f t="shared" si="35"/>
        <v>0</v>
      </c>
      <c r="L30" s="118">
        <f t="shared" si="35"/>
        <v>0</v>
      </c>
      <c r="M30" s="15" t="s">
        <v>7</v>
      </c>
      <c r="N30" s="13">
        <f t="shared" ref="N30:N32" si="36">O30+P30+Q30</f>
        <v>0</v>
      </c>
      <c r="O30" s="13"/>
      <c r="P30" s="13"/>
      <c r="Q30" s="19"/>
      <c r="R30" s="15" t="s">
        <v>7</v>
      </c>
      <c r="S30" s="13">
        <f t="shared" ref="S30:S32" si="37">T30+U30+V30</f>
        <v>0</v>
      </c>
      <c r="T30" s="13"/>
      <c r="U30" s="13"/>
      <c r="V30" s="19"/>
      <c r="W30" s="26" t="s">
        <v>7</v>
      </c>
      <c r="X30" s="13">
        <f t="shared" ref="X30:X32" si="38">Y30+Z30+AA30</f>
        <v>0</v>
      </c>
      <c r="Y30" s="13"/>
      <c r="Z30" s="13"/>
      <c r="AA30" s="118"/>
      <c r="AB30" s="15" t="s">
        <v>7</v>
      </c>
      <c r="AC30" s="13">
        <f t="shared" ref="AC30:AC32" si="39">AD30+AE30+AF30</f>
        <v>0</v>
      </c>
      <c r="AD30" s="13"/>
      <c r="AE30" s="13"/>
      <c r="AF30" s="19"/>
      <c r="AG30" s="26" t="s">
        <v>7</v>
      </c>
      <c r="AH30" s="13">
        <f t="shared" ref="AH30:AH32" si="40">AI30+AJ30+AK30</f>
        <v>0</v>
      </c>
      <c r="AI30" s="13"/>
      <c r="AJ30" s="13"/>
      <c r="AK30" s="118"/>
      <c r="AL30" s="15" t="s">
        <v>7</v>
      </c>
      <c r="AM30" s="13">
        <f t="shared" ref="AM30:AM32" si="41">AN30+AO30+AP30</f>
        <v>0</v>
      </c>
      <c r="AN30" s="13"/>
      <c r="AO30" s="13"/>
      <c r="AP30" s="19"/>
    </row>
    <row r="31" spans="1:42" s="17" customFormat="1" ht="15" customHeight="1" x14ac:dyDescent="0.25">
      <c r="A31" s="313"/>
      <c r="B31" s="319"/>
      <c r="C31" s="338"/>
      <c r="D31" s="339"/>
      <c r="E31" s="308"/>
      <c r="F31" s="285"/>
      <c r="G31" s="306"/>
      <c r="H31" s="26" t="s">
        <v>8</v>
      </c>
      <c r="I31" s="13">
        <f t="shared" ref="I31:I32" si="42">N31+S31+X31+AC31+AH31+AM31</f>
        <v>0</v>
      </c>
      <c r="J31" s="13">
        <f t="shared" si="35"/>
        <v>0</v>
      </c>
      <c r="K31" s="13">
        <f t="shared" si="35"/>
        <v>0</v>
      </c>
      <c r="L31" s="118">
        <f t="shared" si="35"/>
        <v>0</v>
      </c>
      <c r="M31" s="15" t="s">
        <v>8</v>
      </c>
      <c r="N31" s="13">
        <f t="shared" si="36"/>
        <v>0</v>
      </c>
      <c r="O31" s="13"/>
      <c r="P31" s="13"/>
      <c r="Q31" s="19"/>
      <c r="R31" s="15" t="s">
        <v>8</v>
      </c>
      <c r="S31" s="13">
        <f t="shared" si="37"/>
        <v>0</v>
      </c>
      <c r="T31" s="13"/>
      <c r="U31" s="13"/>
      <c r="V31" s="19"/>
      <c r="W31" s="26" t="s">
        <v>8</v>
      </c>
      <c r="X31" s="13">
        <f t="shared" si="38"/>
        <v>0</v>
      </c>
      <c r="Y31" s="13"/>
      <c r="Z31" s="13"/>
      <c r="AA31" s="118"/>
      <c r="AB31" s="15" t="s">
        <v>8</v>
      </c>
      <c r="AC31" s="13">
        <f t="shared" si="39"/>
        <v>0</v>
      </c>
      <c r="AD31" s="13"/>
      <c r="AE31" s="13"/>
      <c r="AF31" s="19"/>
      <c r="AG31" s="26" t="s">
        <v>8</v>
      </c>
      <c r="AH31" s="13">
        <f t="shared" si="40"/>
        <v>0</v>
      </c>
      <c r="AI31" s="13"/>
      <c r="AJ31" s="13"/>
      <c r="AK31" s="118"/>
      <c r="AL31" s="15" t="s">
        <v>8</v>
      </c>
      <c r="AM31" s="13">
        <f t="shared" si="41"/>
        <v>0</v>
      </c>
      <c r="AN31" s="13"/>
      <c r="AO31" s="13"/>
      <c r="AP31" s="19"/>
    </row>
    <row r="32" spans="1:42" s="17" customFormat="1" ht="15.75" customHeight="1" thickBot="1" x14ac:dyDescent="0.3">
      <c r="A32" s="314"/>
      <c r="B32" s="320"/>
      <c r="C32" s="340"/>
      <c r="D32" s="341"/>
      <c r="E32" s="309"/>
      <c r="F32" s="286"/>
      <c r="G32" s="307"/>
      <c r="H32" s="27" t="s">
        <v>9</v>
      </c>
      <c r="I32" s="20">
        <f t="shared" si="42"/>
        <v>0</v>
      </c>
      <c r="J32" s="20">
        <f t="shared" si="35"/>
        <v>0</v>
      </c>
      <c r="K32" s="20">
        <f t="shared" si="35"/>
        <v>0</v>
      </c>
      <c r="L32" s="119">
        <f t="shared" si="35"/>
        <v>0</v>
      </c>
      <c r="M32" s="16" t="s">
        <v>9</v>
      </c>
      <c r="N32" s="20">
        <f t="shared" si="36"/>
        <v>0</v>
      </c>
      <c r="O32" s="20"/>
      <c r="P32" s="20"/>
      <c r="Q32" s="21"/>
      <c r="R32" s="16" t="s">
        <v>9</v>
      </c>
      <c r="S32" s="20">
        <f t="shared" si="37"/>
        <v>0</v>
      </c>
      <c r="T32" s="20"/>
      <c r="U32" s="20"/>
      <c r="V32" s="21"/>
      <c r="W32" s="27" t="s">
        <v>9</v>
      </c>
      <c r="X32" s="20">
        <f t="shared" si="38"/>
        <v>0</v>
      </c>
      <c r="Y32" s="20"/>
      <c r="Z32" s="20"/>
      <c r="AA32" s="119"/>
      <c r="AB32" s="16" t="s">
        <v>9</v>
      </c>
      <c r="AC32" s="20">
        <f t="shared" si="39"/>
        <v>0</v>
      </c>
      <c r="AD32" s="20"/>
      <c r="AE32" s="20"/>
      <c r="AF32" s="21"/>
      <c r="AG32" s="27" t="s">
        <v>9</v>
      </c>
      <c r="AH32" s="20">
        <f t="shared" si="40"/>
        <v>0</v>
      </c>
      <c r="AI32" s="20"/>
      <c r="AJ32" s="20"/>
      <c r="AK32" s="119"/>
      <c r="AL32" s="16" t="s">
        <v>9</v>
      </c>
      <c r="AM32" s="20">
        <f t="shared" si="41"/>
        <v>0</v>
      </c>
      <c r="AN32" s="20"/>
      <c r="AO32" s="20"/>
      <c r="AP32" s="21"/>
    </row>
    <row r="33" spans="1:38" ht="75.75" customHeight="1" x14ac:dyDescent="0.2">
      <c r="A33" s="274" t="s">
        <v>72</v>
      </c>
      <c r="B33" s="274"/>
      <c r="C33" s="274"/>
      <c r="D33" s="274"/>
      <c r="E33" s="274"/>
      <c r="F33" s="274"/>
      <c r="G33" s="274"/>
      <c r="H33" s="274"/>
      <c r="I33" s="274"/>
      <c r="J33" s="274"/>
      <c r="K33" s="274"/>
      <c r="L33" s="274"/>
      <c r="M33" s="274"/>
      <c r="N33" s="274"/>
      <c r="O33" s="274"/>
      <c r="P33" s="274"/>
      <c r="Q33" s="274"/>
    </row>
    <row r="40" spans="1:38" s="35" customFormat="1" ht="25.5" customHeight="1" x14ac:dyDescent="0.2">
      <c r="A40" s="174"/>
      <c r="B40" s="174" t="s">
        <v>56</v>
      </c>
      <c r="C40" s="36"/>
      <c r="D40" s="36"/>
      <c r="E40" s="36"/>
      <c r="R40" s="35" t="s">
        <v>67</v>
      </c>
      <c r="W40" s="35" t="s">
        <v>67</v>
      </c>
      <c r="AB40" s="35" t="s">
        <v>38</v>
      </c>
      <c r="AG40" s="35" t="s">
        <v>38</v>
      </c>
      <c r="AL40" s="35" t="s">
        <v>38</v>
      </c>
    </row>
    <row r="41" spans="1:38" s="35" customFormat="1" x14ac:dyDescent="0.2">
      <c r="C41" s="36"/>
      <c r="D41" s="36"/>
      <c r="E41" s="36"/>
    </row>
    <row r="42" spans="1:38" s="35" customFormat="1" x14ac:dyDescent="0.2">
      <c r="B42" s="35" t="s">
        <v>58</v>
      </c>
      <c r="C42" s="36"/>
      <c r="D42" s="36"/>
      <c r="E42" s="36"/>
      <c r="R42" s="35" t="s">
        <v>58</v>
      </c>
      <c r="W42" s="35" t="s">
        <v>58</v>
      </c>
      <c r="AB42" s="35" t="s">
        <v>58</v>
      </c>
      <c r="AG42" s="35" t="s">
        <v>58</v>
      </c>
      <c r="AL42" s="35" t="s">
        <v>58</v>
      </c>
    </row>
    <row r="43" spans="1:38" s="35" customFormat="1" x14ac:dyDescent="0.2">
      <c r="B43" s="35" t="s">
        <v>44</v>
      </c>
      <c r="C43" s="36"/>
      <c r="D43" s="36"/>
      <c r="E43" s="36"/>
      <c r="R43" s="35" t="s">
        <v>44</v>
      </c>
      <c r="W43" s="35" t="s">
        <v>44</v>
      </c>
      <c r="AB43" s="35" t="s">
        <v>44</v>
      </c>
      <c r="AG43" s="35" t="s">
        <v>44</v>
      </c>
      <c r="AL43" s="35" t="s">
        <v>44</v>
      </c>
    </row>
    <row r="44" spans="1:38" s="35" customFormat="1" x14ac:dyDescent="0.2">
      <c r="C44" s="36"/>
      <c r="D44" s="36"/>
      <c r="E44" s="36"/>
    </row>
    <row r="45" spans="1:38" s="35" customFormat="1" x14ac:dyDescent="0.2">
      <c r="C45" s="36"/>
      <c r="D45" s="36"/>
      <c r="E45" s="36"/>
      <c r="I45" s="63"/>
    </row>
    <row r="46" spans="1:38" s="35" customFormat="1" x14ac:dyDescent="0.2">
      <c r="B46" s="35" t="s">
        <v>59</v>
      </c>
      <c r="C46" s="36"/>
      <c r="D46" s="36"/>
      <c r="E46" s="36"/>
      <c r="R46" s="35" t="s">
        <v>59</v>
      </c>
      <c r="W46" s="35" t="s">
        <v>59</v>
      </c>
      <c r="AB46" s="35" t="s">
        <v>59</v>
      </c>
      <c r="AG46" s="35" t="s">
        <v>59</v>
      </c>
      <c r="AL46" s="35" t="s">
        <v>59</v>
      </c>
    </row>
    <row r="47" spans="1:38" s="35" customFormat="1" x14ac:dyDescent="0.2">
      <c r="C47" s="36"/>
      <c r="D47" s="36"/>
      <c r="E47" s="36"/>
    </row>
    <row r="48" spans="1:38" s="35" customFormat="1" x14ac:dyDescent="0.2">
      <c r="B48" s="35" t="s">
        <v>45</v>
      </c>
      <c r="C48" s="36"/>
      <c r="D48" s="36"/>
      <c r="E48" s="36"/>
      <c r="R48" s="35" t="s">
        <v>45</v>
      </c>
      <c r="W48" s="35" t="s">
        <v>45</v>
      </c>
      <c r="AB48" s="35" t="s">
        <v>45</v>
      </c>
      <c r="AG48" s="35" t="s">
        <v>45</v>
      </c>
      <c r="AL48" s="35" t="s">
        <v>45</v>
      </c>
    </row>
    <row r="49" spans="2:40" x14ac:dyDescent="0.2">
      <c r="B49" s="35"/>
      <c r="C49" s="36"/>
      <c r="D49" s="36"/>
      <c r="E49" s="36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</row>
  </sheetData>
  <mergeCells count="75">
    <mergeCell ref="G5:L5"/>
    <mergeCell ref="A6:F6"/>
    <mergeCell ref="G6:L6"/>
    <mergeCell ref="A7:F7"/>
    <mergeCell ref="G7:L7"/>
    <mergeCell ref="A3:F3"/>
    <mergeCell ref="G3:L3"/>
    <mergeCell ref="A4:F4"/>
    <mergeCell ref="G4:L4"/>
    <mergeCell ref="AM14:AP14"/>
    <mergeCell ref="B12:B15"/>
    <mergeCell ref="M14:M15"/>
    <mergeCell ref="N14:Q14"/>
    <mergeCell ref="R14:R15"/>
    <mergeCell ref="S14:V14"/>
    <mergeCell ref="W14:W15"/>
    <mergeCell ref="Y13:Z13"/>
    <mergeCell ref="AD13:AE13"/>
    <mergeCell ref="A9:Q9"/>
    <mergeCell ref="A10:Q10"/>
    <mergeCell ref="A5:F5"/>
    <mergeCell ref="B16:B20"/>
    <mergeCell ref="B21:B26"/>
    <mergeCell ref="B27:B32"/>
    <mergeCell ref="C12:E13"/>
    <mergeCell ref="E14:E15"/>
    <mergeCell ref="E16:E20"/>
    <mergeCell ref="G16:G20"/>
    <mergeCell ref="C14:C15"/>
    <mergeCell ref="D14:D15"/>
    <mergeCell ref="AL14:AL15"/>
    <mergeCell ref="A12:A15"/>
    <mergeCell ref="F12:F15"/>
    <mergeCell ref="G12:G15"/>
    <mergeCell ref="H12:L13"/>
    <mergeCell ref="AI13:AJ13"/>
    <mergeCell ref="X14:AA14"/>
    <mergeCell ref="AB14:AB15"/>
    <mergeCell ref="AC14:AF14"/>
    <mergeCell ref="AG14:AG15"/>
    <mergeCell ref="AH14:AK14"/>
    <mergeCell ref="D16:D20"/>
    <mergeCell ref="F16:F20"/>
    <mergeCell ref="A33:Q33"/>
    <mergeCell ref="O13:P13"/>
    <mergeCell ref="T13:U13"/>
    <mergeCell ref="H14:H15"/>
    <mergeCell ref="I14:L14"/>
    <mergeCell ref="E21:E26"/>
    <mergeCell ref="A16:A20"/>
    <mergeCell ref="C16:C20"/>
    <mergeCell ref="A21:A26"/>
    <mergeCell ref="C21:C26"/>
    <mergeCell ref="D21:D26"/>
    <mergeCell ref="F21:F26"/>
    <mergeCell ref="G21:G26"/>
    <mergeCell ref="A27:A32"/>
    <mergeCell ref="C27:C32"/>
    <mergeCell ref="D27:D32"/>
    <mergeCell ref="F27:F32"/>
    <mergeCell ref="G27:G32"/>
    <mergeCell ref="E27:E32"/>
    <mergeCell ref="AN13:AO13"/>
    <mergeCell ref="O12:Q12"/>
    <mergeCell ref="M12:N12"/>
    <mergeCell ref="R12:S12"/>
    <mergeCell ref="T12:V12"/>
    <mergeCell ref="W12:X12"/>
    <mergeCell ref="Y12:AA12"/>
    <mergeCell ref="AB12:AC12"/>
    <mergeCell ref="AD12:AF12"/>
    <mergeCell ref="AG12:AH12"/>
    <mergeCell ref="AI12:AK12"/>
    <mergeCell ref="AL12:AM12"/>
    <mergeCell ref="AN12:AP12"/>
  </mergeCells>
  <dataValidations count="1">
    <dataValidation type="list" allowBlank="1" showInputMessage="1" showErrorMessage="1" sqref="Q13 V13 AA13 AF13 AK13 AP13">
      <formula1>"R,S,M,L"</formula1>
    </dataValidation>
  </dataValidations>
  <pageMargins left="0.7" right="0.7" top="0.75" bottom="0.75" header="0.3" footer="0.3"/>
  <pageSetup paperSize="9" scale="24" orientation="landscape" horizontalDpi="4294967293" r:id="rId1"/>
  <ignoredErrors>
    <ignoredError sqref="AL28 AL22 M22 M28 R22 R28 W22 W28 AB22 AB28 AG22 AG28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zoomScale="70" zoomScaleNormal="70" workbookViewId="0">
      <selection activeCell="G4" sqref="G4:L4"/>
    </sheetView>
  </sheetViews>
  <sheetFormatPr defaultRowHeight="15" x14ac:dyDescent="0.25"/>
  <cols>
    <col min="5" max="5" width="42.42578125" customWidth="1"/>
    <col min="12" max="12" width="15.42578125" customWidth="1"/>
  </cols>
  <sheetData>
    <row r="1" spans="1:13" ht="15.75" x14ac:dyDescent="0.25">
      <c r="A1" s="171"/>
      <c r="B1" s="171"/>
      <c r="C1" s="172"/>
      <c r="D1" s="172"/>
      <c r="E1" s="172"/>
      <c r="F1" s="171"/>
      <c r="G1" s="171"/>
      <c r="H1" s="171"/>
      <c r="I1" s="35"/>
      <c r="J1" s="169"/>
      <c r="K1" s="169"/>
      <c r="L1" s="175" t="s">
        <v>62</v>
      </c>
    </row>
    <row r="2" spans="1:13" ht="15.75" x14ac:dyDescent="0.25">
      <c r="A2" s="268" t="s">
        <v>39</v>
      </c>
      <c r="B2" s="268"/>
      <c r="C2" s="268"/>
      <c r="D2" s="268"/>
      <c r="E2" s="268"/>
      <c r="F2" s="268"/>
      <c r="G2" s="269" t="s">
        <v>70</v>
      </c>
      <c r="H2" s="269"/>
      <c r="I2" s="269"/>
      <c r="J2" s="269"/>
      <c r="K2" s="269"/>
      <c r="L2" s="269"/>
    </row>
    <row r="3" spans="1:13" ht="15.75" x14ac:dyDescent="0.25">
      <c r="A3" s="268" t="s">
        <v>40</v>
      </c>
      <c r="B3" s="268"/>
      <c r="C3" s="268"/>
      <c r="D3" s="268"/>
      <c r="E3" s="268"/>
      <c r="F3" s="268"/>
      <c r="G3" s="269" t="s">
        <v>69</v>
      </c>
      <c r="H3" s="269"/>
      <c r="I3" s="269"/>
      <c r="J3" s="269"/>
      <c r="K3" s="269"/>
      <c r="L3" s="269"/>
    </row>
    <row r="4" spans="1:13" ht="17.25" customHeight="1" x14ac:dyDescent="0.25">
      <c r="A4" s="268" t="s">
        <v>71</v>
      </c>
      <c r="B4" s="268"/>
      <c r="C4" s="268"/>
      <c r="D4" s="268"/>
      <c r="E4" s="268"/>
      <c r="F4" s="268"/>
      <c r="G4" s="270" t="s">
        <v>76</v>
      </c>
      <c r="H4" s="270"/>
      <c r="I4" s="270"/>
      <c r="J4" s="270"/>
      <c r="K4" s="270"/>
      <c r="L4" s="270"/>
      <c r="M4" s="34"/>
    </row>
    <row r="5" spans="1:13" ht="15" customHeight="1" x14ac:dyDescent="0.25">
      <c r="A5" s="268" t="s">
        <v>41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</row>
    <row r="6" spans="1:13" ht="15.75" x14ac:dyDescent="0.25">
      <c r="A6" s="268" t="s">
        <v>42</v>
      </c>
      <c r="B6" s="268"/>
      <c r="C6" s="268"/>
      <c r="D6" s="268"/>
      <c r="E6" s="268"/>
      <c r="F6" s="268"/>
      <c r="G6" s="268"/>
      <c r="H6" s="268"/>
      <c r="I6" s="268"/>
      <c r="J6" s="268"/>
      <c r="K6" s="268"/>
      <c r="L6" s="268"/>
    </row>
    <row r="8" spans="1:13" ht="18.75" x14ac:dyDescent="0.3">
      <c r="A8" s="273" t="s">
        <v>43</v>
      </c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</row>
    <row r="32" spans="2:5" x14ac:dyDescent="0.25">
      <c r="B32" s="176" t="s">
        <v>56</v>
      </c>
      <c r="C32" s="176"/>
      <c r="D32" s="176"/>
      <c r="E32" s="176"/>
    </row>
    <row r="33" spans="2:10" x14ac:dyDescent="0.25">
      <c r="B33" s="176"/>
      <c r="C33" s="176"/>
      <c r="D33" s="176"/>
      <c r="E33" s="176"/>
    </row>
    <row r="34" spans="2:10" x14ac:dyDescent="0.25">
      <c r="B34" s="176" t="s">
        <v>58</v>
      </c>
      <c r="C34" s="176"/>
      <c r="D34" s="176"/>
      <c r="E34" s="176"/>
    </row>
    <row r="35" spans="2:10" x14ac:dyDescent="0.25">
      <c r="B35" s="176" t="s">
        <v>44</v>
      </c>
      <c r="C35" s="176"/>
      <c r="D35" s="176"/>
      <c r="E35" s="176"/>
    </row>
    <row r="36" spans="2:10" x14ac:dyDescent="0.25">
      <c r="B36" s="176"/>
      <c r="C36" s="176"/>
      <c r="D36" s="176"/>
      <c r="E36" s="176"/>
    </row>
    <row r="37" spans="2:10" x14ac:dyDescent="0.25">
      <c r="B37" s="322"/>
      <c r="C37" s="322"/>
      <c r="D37" s="322"/>
      <c r="E37" s="322"/>
      <c r="F37" s="176"/>
      <c r="G37" s="176"/>
      <c r="H37" s="176"/>
      <c r="I37" s="176"/>
      <c r="J37" s="176"/>
    </row>
    <row r="38" spans="2:10" x14ac:dyDescent="0.25">
      <c r="B38" s="176" t="s">
        <v>59</v>
      </c>
      <c r="C38" s="35"/>
      <c r="D38" s="176"/>
      <c r="E38" s="176"/>
      <c r="F38" s="176"/>
      <c r="G38" s="176"/>
      <c r="H38" s="176"/>
      <c r="I38" s="176"/>
      <c r="J38" s="176"/>
    </row>
    <row r="39" spans="2:10" x14ac:dyDescent="0.25">
      <c r="B39" s="272"/>
      <c r="C39" s="272"/>
      <c r="D39" s="272"/>
      <c r="E39" s="176"/>
      <c r="F39" s="176"/>
      <c r="G39" s="176"/>
      <c r="H39" s="176"/>
      <c r="I39" s="176"/>
      <c r="J39" s="176"/>
    </row>
    <row r="40" spans="2:10" x14ac:dyDescent="0.25">
      <c r="B40" s="272" t="s">
        <v>45</v>
      </c>
      <c r="C40" s="272"/>
      <c r="D40" s="272"/>
      <c r="E40" s="272"/>
      <c r="F40" s="176"/>
      <c r="G40" s="176"/>
      <c r="H40" s="176"/>
      <c r="I40" s="176"/>
      <c r="J40" s="176"/>
    </row>
  </sheetData>
  <mergeCells count="14">
    <mergeCell ref="B39:D39"/>
    <mergeCell ref="B40:E40"/>
    <mergeCell ref="A8:L8"/>
    <mergeCell ref="A4:F4"/>
    <mergeCell ref="G4:L4"/>
    <mergeCell ref="A5:F5"/>
    <mergeCell ref="G5:L5"/>
    <mergeCell ref="A6:F6"/>
    <mergeCell ref="G6:L6"/>
    <mergeCell ref="A2:F2"/>
    <mergeCell ref="G2:L2"/>
    <mergeCell ref="A3:F3"/>
    <mergeCell ref="G3:L3"/>
    <mergeCell ref="B37:E3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4"/>
  <sheetViews>
    <sheetView zoomScale="70" zoomScaleNormal="70" workbookViewId="0">
      <selection activeCell="R33" sqref="R33"/>
    </sheetView>
  </sheetViews>
  <sheetFormatPr defaultRowHeight="12.75" x14ac:dyDescent="0.2"/>
  <cols>
    <col min="1" max="1" width="15.5703125" style="1" customWidth="1"/>
    <col min="2" max="2" width="22.5703125" style="1" customWidth="1"/>
    <col min="3" max="3" width="9.7109375" style="1" customWidth="1"/>
    <col min="4" max="5" width="10.140625" style="1" customWidth="1"/>
    <col min="6" max="6" width="9.140625" style="1" customWidth="1"/>
    <col min="7" max="7" width="15.85546875" style="1" customWidth="1"/>
    <col min="8" max="8" width="13.7109375" style="1" customWidth="1"/>
    <col min="9" max="9" width="12.5703125" style="1" customWidth="1"/>
    <col min="10" max="11" width="12.140625" style="1" customWidth="1"/>
    <col min="12" max="12" width="16.5703125" style="1" customWidth="1"/>
    <col min="13" max="16384" width="9.140625" style="1"/>
  </cols>
  <sheetData>
    <row r="2" spans="1:12" ht="15.75" x14ac:dyDescent="0.25">
      <c r="A2" s="171"/>
      <c r="B2" s="171"/>
      <c r="C2" s="172"/>
      <c r="D2" s="172"/>
      <c r="E2" s="172"/>
      <c r="F2" s="171"/>
      <c r="G2" s="171"/>
      <c r="H2" s="171"/>
      <c r="I2" s="35"/>
      <c r="J2" s="169"/>
      <c r="K2" s="169"/>
      <c r="L2" s="175" t="s">
        <v>61</v>
      </c>
    </row>
    <row r="3" spans="1:12" ht="15.75" x14ac:dyDescent="0.25">
      <c r="A3" s="268" t="s">
        <v>39</v>
      </c>
      <c r="B3" s="268"/>
      <c r="C3" s="268"/>
      <c r="D3" s="268"/>
      <c r="E3" s="268"/>
      <c r="F3" s="268"/>
      <c r="G3" s="269" t="s">
        <v>70</v>
      </c>
      <c r="H3" s="269"/>
      <c r="I3" s="269"/>
      <c r="J3" s="269"/>
      <c r="K3" s="269"/>
      <c r="L3" s="269"/>
    </row>
    <row r="4" spans="1:12" ht="15.75" x14ac:dyDescent="0.25">
      <c r="A4" s="268" t="s">
        <v>40</v>
      </c>
      <c r="B4" s="268"/>
      <c r="C4" s="268"/>
      <c r="D4" s="268"/>
      <c r="E4" s="268"/>
      <c r="F4" s="268"/>
      <c r="G4" s="269" t="s">
        <v>69</v>
      </c>
      <c r="H4" s="269"/>
      <c r="I4" s="269"/>
      <c r="J4" s="269"/>
      <c r="K4" s="269"/>
      <c r="L4" s="269"/>
    </row>
    <row r="5" spans="1:12" ht="18.75" customHeight="1" x14ac:dyDescent="0.25">
      <c r="A5" s="268" t="s">
        <v>71</v>
      </c>
      <c r="B5" s="268"/>
      <c r="C5" s="268"/>
      <c r="D5" s="268"/>
      <c r="E5" s="268"/>
      <c r="F5" s="268"/>
      <c r="G5" s="270" t="s">
        <v>76</v>
      </c>
      <c r="H5" s="270"/>
      <c r="I5" s="270"/>
      <c r="J5" s="270"/>
      <c r="K5" s="270"/>
      <c r="L5" s="270"/>
    </row>
    <row r="6" spans="1:12" ht="15.75" x14ac:dyDescent="0.25">
      <c r="A6" s="268" t="s">
        <v>41</v>
      </c>
      <c r="B6" s="268"/>
      <c r="C6" s="268"/>
      <c r="D6" s="268"/>
      <c r="E6" s="268"/>
      <c r="F6" s="268"/>
      <c r="G6" s="268"/>
      <c r="H6" s="268"/>
      <c r="I6" s="268"/>
      <c r="J6" s="268"/>
      <c r="K6" s="268"/>
      <c r="L6" s="268"/>
    </row>
    <row r="7" spans="1:12" ht="15.75" x14ac:dyDescent="0.25">
      <c r="A7" s="268" t="s">
        <v>42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</row>
    <row r="8" spans="1:12" ht="15.75" x14ac:dyDescent="0.25">
      <c r="A8" s="184"/>
      <c r="B8" s="184"/>
      <c r="C8" s="184"/>
      <c r="D8" s="184"/>
      <c r="E8" s="184"/>
      <c r="F8" s="185"/>
      <c r="G8" s="185"/>
      <c r="H8" s="185"/>
      <c r="I8" s="185"/>
      <c r="J8" s="185"/>
      <c r="K8" s="185"/>
      <c r="L8" s="185"/>
    </row>
    <row r="9" spans="1:12" ht="18.75" x14ac:dyDescent="0.3">
      <c r="A9" s="273" t="s">
        <v>46</v>
      </c>
      <c r="B9" s="273"/>
      <c r="C9" s="273"/>
      <c r="D9" s="273"/>
      <c r="E9" s="273"/>
      <c r="F9" s="273"/>
      <c r="G9" s="273"/>
      <c r="H9" s="273"/>
      <c r="I9" s="273"/>
      <c r="J9" s="273"/>
      <c r="K9" s="273"/>
      <c r="L9" s="273"/>
    </row>
    <row r="10" spans="1:12" x14ac:dyDescent="0.2">
      <c r="A10" s="305" t="s">
        <v>47</v>
      </c>
      <c r="B10" s="305"/>
      <c r="C10" s="305"/>
      <c r="D10" s="305"/>
      <c r="E10" s="305"/>
      <c r="F10" s="305"/>
      <c r="G10" s="305"/>
      <c r="H10" s="305"/>
      <c r="I10" s="305"/>
      <c r="J10" s="305"/>
      <c r="K10" s="305"/>
      <c r="L10" s="305"/>
    </row>
    <row r="11" spans="1:12" ht="18.75" customHeight="1" thickBot="1" x14ac:dyDescent="0.25"/>
    <row r="12" spans="1:12" ht="22.5" customHeight="1" x14ac:dyDescent="0.2">
      <c r="A12" s="232" t="s">
        <v>48</v>
      </c>
      <c r="B12" s="257" t="s">
        <v>49</v>
      </c>
      <c r="C12" s="251" t="s">
        <v>50</v>
      </c>
      <c r="D12" s="252"/>
      <c r="E12" s="253"/>
      <c r="F12" s="235" t="s">
        <v>55</v>
      </c>
      <c r="G12" s="239" t="s">
        <v>54</v>
      </c>
      <c r="H12" s="300" t="s">
        <v>56</v>
      </c>
      <c r="I12" s="301"/>
      <c r="J12" s="302"/>
      <c r="K12" s="303"/>
      <c r="L12" s="304"/>
    </row>
    <row r="13" spans="1:12" ht="32.25" customHeight="1" thickBot="1" x14ac:dyDescent="0.25">
      <c r="A13" s="233"/>
      <c r="B13" s="258"/>
      <c r="C13" s="254"/>
      <c r="D13" s="255"/>
      <c r="E13" s="256"/>
      <c r="F13" s="236"/>
      <c r="G13" s="240"/>
      <c r="H13" s="180" t="s">
        <v>66</v>
      </c>
      <c r="I13" s="179" t="s">
        <v>26</v>
      </c>
      <c r="J13" s="197" t="s">
        <v>57</v>
      </c>
      <c r="K13" s="197"/>
      <c r="L13" s="181" t="s">
        <v>9</v>
      </c>
    </row>
    <row r="14" spans="1:12" ht="25.5" customHeight="1" x14ac:dyDescent="0.2">
      <c r="A14" s="233"/>
      <c r="B14" s="258"/>
      <c r="C14" s="263" t="s">
        <v>51</v>
      </c>
      <c r="D14" s="265" t="s">
        <v>52</v>
      </c>
      <c r="E14" s="266" t="s">
        <v>53</v>
      </c>
      <c r="F14" s="237"/>
      <c r="G14" s="240"/>
      <c r="H14" s="195" t="s">
        <v>60</v>
      </c>
      <c r="I14" s="197" t="s">
        <v>1</v>
      </c>
      <c r="J14" s="197"/>
      <c r="K14" s="197"/>
      <c r="L14" s="299"/>
    </row>
    <row r="15" spans="1:12" ht="15.75" customHeight="1" thickBot="1" x14ac:dyDescent="0.25">
      <c r="A15" s="234"/>
      <c r="B15" s="259"/>
      <c r="C15" s="264"/>
      <c r="D15" s="238"/>
      <c r="E15" s="267"/>
      <c r="F15" s="238"/>
      <c r="G15" s="241"/>
      <c r="H15" s="196"/>
      <c r="I15" s="39" t="s">
        <v>2</v>
      </c>
      <c r="J15" s="39" t="s">
        <v>3</v>
      </c>
      <c r="K15" s="39" t="s">
        <v>4</v>
      </c>
      <c r="L15" s="40" t="s">
        <v>5</v>
      </c>
    </row>
    <row r="16" spans="1:12" ht="13.5" thickBot="1" x14ac:dyDescent="0.25">
      <c r="A16" s="326" t="s">
        <v>31</v>
      </c>
      <c r="B16" s="328"/>
      <c r="C16" s="330">
        <v>43024</v>
      </c>
      <c r="D16" s="331">
        <v>43100</v>
      </c>
      <c r="E16" s="283">
        <f>D16-C16</f>
        <v>76</v>
      </c>
      <c r="F16" s="296"/>
      <c r="G16" s="282"/>
      <c r="H16" s="80" t="s">
        <v>10</v>
      </c>
      <c r="I16" s="81">
        <f>SUM(I17:I20)</f>
        <v>0</v>
      </c>
      <c r="J16" s="81">
        <f>SUM(J17:J20)</f>
        <v>0</v>
      </c>
      <c r="K16" s="81">
        <f t="shared" ref="K16:L16" si="0">SUM(K17:K20)</f>
        <v>0</v>
      </c>
      <c r="L16" s="82">
        <f t="shared" si="0"/>
        <v>0</v>
      </c>
    </row>
    <row r="17" spans="1:12" ht="15" customHeight="1" x14ac:dyDescent="0.2">
      <c r="A17" s="311"/>
      <c r="B17" s="317"/>
      <c r="C17" s="332"/>
      <c r="D17" s="333"/>
      <c r="E17" s="279"/>
      <c r="F17" s="297"/>
      <c r="G17" s="277"/>
      <c r="H17" s="83" t="s">
        <v>6</v>
      </c>
      <c r="I17" s="78">
        <f t="shared" ref="I17:L20" si="1">I23+I29</f>
        <v>0</v>
      </c>
      <c r="J17" s="78">
        <f t="shared" si="1"/>
        <v>0</v>
      </c>
      <c r="K17" s="78">
        <f t="shared" si="1"/>
        <v>0</v>
      </c>
      <c r="L17" s="79">
        <f t="shared" si="1"/>
        <v>0</v>
      </c>
    </row>
    <row r="18" spans="1:12" ht="15" customHeight="1" x14ac:dyDescent="0.2">
      <c r="A18" s="311"/>
      <c r="B18" s="317"/>
      <c r="C18" s="332"/>
      <c r="D18" s="333"/>
      <c r="E18" s="279"/>
      <c r="F18" s="297"/>
      <c r="G18" s="277"/>
      <c r="H18" s="5" t="s">
        <v>7</v>
      </c>
      <c r="I18" s="11">
        <f t="shared" si="1"/>
        <v>0</v>
      </c>
      <c r="J18" s="11">
        <f t="shared" si="1"/>
        <v>0</v>
      </c>
      <c r="K18" s="11">
        <f t="shared" si="1"/>
        <v>0</v>
      </c>
      <c r="L18" s="30">
        <f t="shared" si="1"/>
        <v>0</v>
      </c>
    </row>
    <row r="19" spans="1:12" ht="15" customHeight="1" x14ac:dyDescent="0.2">
      <c r="A19" s="311"/>
      <c r="B19" s="317"/>
      <c r="C19" s="332"/>
      <c r="D19" s="333"/>
      <c r="E19" s="279"/>
      <c r="F19" s="297"/>
      <c r="G19" s="277"/>
      <c r="H19" s="5" t="s">
        <v>8</v>
      </c>
      <c r="I19" s="11">
        <f t="shared" si="1"/>
        <v>0</v>
      </c>
      <c r="J19" s="11">
        <f t="shared" si="1"/>
        <v>0</v>
      </c>
      <c r="K19" s="11">
        <f t="shared" si="1"/>
        <v>0</v>
      </c>
      <c r="L19" s="30">
        <f t="shared" si="1"/>
        <v>0</v>
      </c>
    </row>
    <row r="20" spans="1:12" ht="15.75" customHeight="1" thickBot="1" x14ac:dyDescent="0.25">
      <c r="A20" s="327"/>
      <c r="B20" s="329"/>
      <c r="C20" s="334"/>
      <c r="D20" s="335"/>
      <c r="E20" s="280"/>
      <c r="F20" s="298"/>
      <c r="G20" s="278"/>
      <c r="H20" s="8" t="s">
        <v>9</v>
      </c>
      <c r="I20" s="71">
        <f t="shared" si="1"/>
        <v>0</v>
      </c>
      <c r="J20" s="71">
        <f t="shared" si="1"/>
        <v>0</v>
      </c>
      <c r="K20" s="71">
        <f t="shared" si="1"/>
        <v>0</v>
      </c>
      <c r="L20" s="72">
        <f t="shared" si="1"/>
        <v>0</v>
      </c>
    </row>
    <row r="21" spans="1:12" s="17" customFormat="1" ht="14.25" thickBot="1" x14ac:dyDescent="0.3">
      <c r="A21" s="323" t="s">
        <v>30</v>
      </c>
      <c r="B21" s="318"/>
      <c r="C21" s="336">
        <v>43024</v>
      </c>
      <c r="D21" s="337">
        <v>43100</v>
      </c>
      <c r="E21" s="284">
        <f>D21-C21</f>
        <v>76</v>
      </c>
      <c r="F21" s="284" t="s">
        <v>13</v>
      </c>
      <c r="G21" s="287"/>
      <c r="H21" s="73" t="s">
        <v>11</v>
      </c>
      <c r="I21" s="74">
        <f>SUM(I23:I26)</f>
        <v>0</v>
      </c>
      <c r="J21" s="74">
        <f t="shared" ref="J21:L21" si="2">SUM(J23:J26)</f>
        <v>0</v>
      </c>
      <c r="K21" s="74">
        <f t="shared" si="2"/>
        <v>0</v>
      </c>
      <c r="L21" s="75">
        <f t="shared" si="2"/>
        <v>0</v>
      </c>
    </row>
    <row r="22" spans="1:12" s="17" customFormat="1" ht="15" customHeight="1" thickBot="1" x14ac:dyDescent="0.3">
      <c r="A22" s="324"/>
      <c r="B22" s="319"/>
      <c r="C22" s="338"/>
      <c r="D22" s="339"/>
      <c r="E22" s="285"/>
      <c r="F22" s="285"/>
      <c r="G22" s="288"/>
      <c r="H22" s="167" t="e">
        <f>J21/(J21+K21)</f>
        <v>#DIV/0!</v>
      </c>
      <c r="I22" s="68" t="s">
        <v>2</v>
      </c>
      <c r="J22" s="68" t="s">
        <v>3</v>
      </c>
      <c r="K22" s="68" t="s">
        <v>4</v>
      </c>
      <c r="L22" s="69" t="s">
        <v>5</v>
      </c>
    </row>
    <row r="23" spans="1:12" s="17" customFormat="1" ht="15" customHeight="1" x14ac:dyDescent="0.25">
      <c r="A23" s="324"/>
      <c r="B23" s="319"/>
      <c r="C23" s="338"/>
      <c r="D23" s="339"/>
      <c r="E23" s="285"/>
      <c r="F23" s="285"/>
      <c r="G23" s="288"/>
      <c r="H23" s="28" t="s">
        <v>6</v>
      </c>
      <c r="I23" s="70">
        <f>J23+K23+L23</f>
        <v>0</v>
      </c>
      <c r="J23" s="70"/>
      <c r="K23" s="70"/>
      <c r="L23" s="99"/>
    </row>
    <row r="24" spans="1:12" s="17" customFormat="1" ht="15" customHeight="1" x14ac:dyDescent="0.25">
      <c r="A24" s="324"/>
      <c r="B24" s="319"/>
      <c r="C24" s="338"/>
      <c r="D24" s="339"/>
      <c r="E24" s="285"/>
      <c r="F24" s="285"/>
      <c r="G24" s="288"/>
      <c r="H24" s="15" t="s">
        <v>7</v>
      </c>
      <c r="I24" s="14">
        <f>J24+K24+L24</f>
        <v>0</v>
      </c>
      <c r="J24" s="14"/>
      <c r="K24" s="14"/>
      <c r="L24" s="22"/>
    </row>
    <row r="25" spans="1:12" s="17" customFormat="1" ht="15" customHeight="1" x14ac:dyDescent="0.25">
      <c r="A25" s="324"/>
      <c r="B25" s="319"/>
      <c r="C25" s="338"/>
      <c r="D25" s="339"/>
      <c r="E25" s="285"/>
      <c r="F25" s="285"/>
      <c r="G25" s="288"/>
      <c r="H25" s="15" t="s">
        <v>8</v>
      </c>
      <c r="I25" s="14">
        <f>J25+K25+L25</f>
        <v>0</v>
      </c>
      <c r="J25" s="14"/>
      <c r="K25" s="14"/>
      <c r="L25" s="22"/>
    </row>
    <row r="26" spans="1:12" s="17" customFormat="1" ht="15.75" customHeight="1" thickBot="1" x14ac:dyDescent="0.3">
      <c r="A26" s="325"/>
      <c r="B26" s="320"/>
      <c r="C26" s="340"/>
      <c r="D26" s="341"/>
      <c r="E26" s="286"/>
      <c r="F26" s="286"/>
      <c r="G26" s="289"/>
      <c r="H26" s="16" t="s">
        <v>9</v>
      </c>
      <c r="I26" s="23">
        <f>J26+K26+L26</f>
        <v>0</v>
      </c>
      <c r="J26" s="23"/>
      <c r="K26" s="23"/>
      <c r="L26" s="24"/>
    </row>
    <row r="27" spans="1:12" s="17" customFormat="1" ht="14.25" thickBot="1" x14ac:dyDescent="0.3">
      <c r="A27" s="323" t="s">
        <v>21</v>
      </c>
      <c r="B27" s="318"/>
      <c r="C27" s="336">
        <v>43054</v>
      </c>
      <c r="D27" s="337">
        <v>43100</v>
      </c>
      <c r="E27" s="284">
        <f>D27-C27</f>
        <v>46</v>
      </c>
      <c r="F27" s="284" t="s">
        <v>13</v>
      </c>
      <c r="G27" s="287"/>
      <c r="H27" s="73" t="s">
        <v>11</v>
      </c>
      <c r="I27" s="76">
        <f>SUM(I29:I32)</f>
        <v>0</v>
      </c>
      <c r="J27" s="76">
        <f>SUM(J29:J32)</f>
        <v>0</v>
      </c>
      <c r="K27" s="76">
        <f t="shared" ref="K27:L27" si="3">SUM(K29:K32)</f>
        <v>0</v>
      </c>
      <c r="L27" s="77">
        <f t="shared" si="3"/>
        <v>0</v>
      </c>
    </row>
    <row r="28" spans="1:12" s="17" customFormat="1" ht="15" customHeight="1" thickBot="1" x14ac:dyDescent="0.3">
      <c r="A28" s="324"/>
      <c r="B28" s="319"/>
      <c r="C28" s="338"/>
      <c r="D28" s="339"/>
      <c r="E28" s="285"/>
      <c r="F28" s="285"/>
      <c r="G28" s="288"/>
      <c r="H28" s="167" t="e">
        <f>J27/(J27+K27)</f>
        <v>#DIV/0!</v>
      </c>
      <c r="I28" s="68" t="s">
        <v>2</v>
      </c>
      <c r="J28" s="68" t="s">
        <v>3</v>
      </c>
      <c r="K28" s="68" t="s">
        <v>4</v>
      </c>
      <c r="L28" s="69" t="s">
        <v>5</v>
      </c>
    </row>
    <row r="29" spans="1:12" s="17" customFormat="1" ht="15" customHeight="1" x14ac:dyDescent="0.25">
      <c r="A29" s="324"/>
      <c r="B29" s="319"/>
      <c r="C29" s="338"/>
      <c r="D29" s="339"/>
      <c r="E29" s="285"/>
      <c r="F29" s="285"/>
      <c r="G29" s="288"/>
      <c r="H29" s="28" t="s">
        <v>6</v>
      </c>
      <c r="I29" s="66">
        <f>J29+K29+L29</f>
        <v>0</v>
      </c>
      <c r="J29" s="66"/>
      <c r="K29" s="66"/>
      <c r="L29" s="67"/>
    </row>
    <row r="30" spans="1:12" s="17" customFormat="1" ht="15" customHeight="1" x14ac:dyDescent="0.25">
      <c r="A30" s="324"/>
      <c r="B30" s="319"/>
      <c r="C30" s="338"/>
      <c r="D30" s="339"/>
      <c r="E30" s="285"/>
      <c r="F30" s="285"/>
      <c r="G30" s="288"/>
      <c r="H30" s="15" t="s">
        <v>7</v>
      </c>
      <c r="I30" s="13">
        <f t="shared" ref="I30:I32" si="4">J30+K30+L30</f>
        <v>0</v>
      </c>
      <c r="J30" s="13"/>
      <c r="K30" s="13"/>
      <c r="L30" s="19"/>
    </row>
    <row r="31" spans="1:12" s="17" customFormat="1" ht="15" customHeight="1" x14ac:dyDescent="0.25">
      <c r="A31" s="324"/>
      <c r="B31" s="319"/>
      <c r="C31" s="338"/>
      <c r="D31" s="339"/>
      <c r="E31" s="285"/>
      <c r="F31" s="285"/>
      <c r="G31" s="288"/>
      <c r="H31" s="15" t="s">
        <v>8</v>
      </c>
      <c r="I31" s="13">
        <f t="shared" si="4"/>
        <v>0</v>
      </c>
      <c r="J31" s="13"/>
      <c r="K31" s="13"/>
      <c r="L31" s="19"/>
    </row>
    <row r="32" spans="1:12" s="17" customFormat="1" ht="15.75" customHeight="1" thickBot="1" x14ac:dyDescent="0.3">
      <c r="A32" s="325"/>
      <c r="B32" s="320"/>
      <c r="C32" s="340"/>
      <c r="D32" s="341"/>
      <c r="E32" s="286"/>
      <c r="F32" s="286"/>
      <c r="G32" s="289"/>
      <c r="H32" s="16" t="s">
        <v>9</v>
      </c>
      <c r="I32" s="20">
        <f t="shared" si="4"/>
        <v>0</v>
      </c>
      <c r="J32" s="20"/>
      <c r="K32" s="20"/>
      <c r="L32" s="21"/>
    </row>
    <row r="33" spans="1:12" ht="92.25" customHeight="1" x14ac:dyDescent="0.2">
      <c r="A33" s="274" t="s">
        <v>72</v>
      </c>
      <c r="B33" s="274"/>
      <c r="C33" s="274"/>
      <c r="D33" s="274"/>
      <c r="E33" s="274"/>
      <c r="F33" s="274"/>
      <c r="G33" s="274"/>
      <c r="H33" s="274"/>
      <c r="I33" s="274"/>
      <c r="J33" s="274"/>
      <c r="K33" s="274"/>
      <c r="L33" s="274"/>
    </row>
    <row r="36" spans="1:12" x14ac:dyDescent="0.2">
      <c r="B36" s="174" t="s">
        <v>56</v>
      </c>
    </row>
    <row r="37" spans="1:12" x14ac:dyDescent="0.2">
      <c r="B37" s="35"/>
    </row>
    <row r="38" spans="1:12" x14ac:dyDescent="0.2">
      <c r="B38" s="35" t="s">
        <v>58</v>
      </c>
    </row>
    <row r="39" spans="1:12" x14ac:dyDescent="0.2">
      <c r="B39" s="35" t="s">
        <v>44</v>
      </c>
    </row>
    <row r="40" spans="1:12" x14ac:dyDescent="0.2">
      <c r="B40" s="35"/>
    </row>
    <row r="41" spans="1:12" x14ac:dyDescent="0.2">
      <c r="B41" s="35"/>
    </row>
    <row r="42" spans="1:12" x14ac:dyDescent="0.2">
      <c r="B42" s="35" t="s">
        <v>59</v>
      </c>
    </row>
    <row r="43" spans="1:12" x14ac:dyDescent="0.2">
      <c r="B43" s="35"/>
    </row>
    <row r="44" spans="1:12" x14ac:dyDescent="0.2">
      <c r="B44" s="35" t="s">
        <v>45</v>
      </c>
    </row>
  </sheetData>
  <mergeCells count="47">
    <mergeCell ref="A6:F6"/>
    <mergeCell ref="G6:L6"/>
    <mergeCell ref="A7:F7"/>
    <mergeCell ref="G7:L7"/>
    <mergeCell ref="A3:F3"/>
    <mergeCell ref="G3:L3"/>
    <mergeCell ref="A4:F4"/>
    <mergeCell ref="G4:L4"/>
    <mergeCell ref="A5:F5"/>
    <mergeCell ref="G5:L5"/>
    <mergeCell ref="H14:H15"/>
    <mergeCell ref="I14:L14"/>
    <mergeCell ref="J13:K13"/>
    <mergeCell ref="H12:I12"/>
    <mergeCell ref="F16:F20"/>
    <mergeCell ref="G16:G20"/>
    <mergeCell ref="A12:A15"/>
    <mergeCell ref="F12:F15"/>
    <mergeCell ref="G12:G15"/>
    <mergeCell ref="C12:E13"/>
    <mergeCell ref="E14:E15"/>
    <mergeCell ref="B12:B15"/>
    <mergeCell ref="C14:C15"/>
    <mergeCell ref="D14:D15"/>
    <mergeCell ref="E21:E26"/>
    <mergeCell ref="B21:B26"/>
    <mergeCell ref="A16:A20"/>
    <mergeCell ref="C16:C20"/>
    <mergeCell ref="D16:D20"/>
    <mergeCell ref="E16:E20"/>
    <mergeCell ref="B16:B20"/>
    <mergeCell ref="A9:L9"/>
    <mergeCell ref="A10:L10"/>
    <mergeCell ref="J12:L12"/>
    <mergeCell ref="A33:L33"/>
    <mergeCell ref="A27:A32"/>
    <mergeCell ref="C27:C32"/>
    <mergeCell ref="D27:D32"/>
    <mergeCell ref="F27:F32"/>
    <mergeCell ref="G27:G32"/>
    <mergeCell ref="E27:E32"/>
    <mergeCell ref="B27:B32"/>
    <mergeCell ref="A21:A26"/>
    <mergeCell ref="C21:C26"/>
    <mergeCell ref="D21:D26"/>
    <mergeCell ref="F21:F26"/>
    <mergeCell ref="G21:G26"/>
  </mergeCells>
  <dataValidations count="1">
    <dataValidation type="list" allowBlank="1" showInputMessage="1" showErrorMessage="1" sqref="L13">
      <formula1>"R,S,M,L"</formula1>
    </dataValidation>
  </dataValidations>
  <pageMargins left="0.7" right="0.7" top="0.75" bottom="0.75" header="0.3" footer="0.3"/>
  <ignoredErrors>
    <ignoredError sqref="H28 H22" evalError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="70" zoomScaleNormal="70" workbookViewId="0">
      <selection activeCell="O7" sqref="O7"/>
    </sheetView>
  </sheetViews>
  <sheetFormatPr defaultRowHeight="15" x14ac:dyDescent="0.25"/>
  <cols>
    <col min="5" max="5" width="48.5703125" customWidth="1"/>
    <col min="12" max="12" width="14.28515625" customWidth="1"/>
  </cols>
  <sheetData>
    <row r="1" spans="1:13" ht="15.75" x14ac:dyDescent="0.25">
      <c r="A1" s="171"/>
      <c r="B1" s="171"/>
      <c r="C1" s="172"/>
      <c r="D1" s="172"/>
      <c r="E1" s="172"/>
      <c r="F1" s="171"/>
      <c r="G1" s="171"/>
      <c r="H1" s="171"/>
      <c r="I1" s="35"/>
      <c r="J1" s="169"/>
      <c r="K1" s="169"/>
      <c r="L1" s="175" t="s">
        <v>62</v>
      </c>
    </row>
    <row r="2" spans="1:13" ht="15.75" x14ac:dyDescent="0.25">
      <c r="A2" s="268" t="s">
        <v>39</v>
      </c>
      <c r="B2" s="268"/>
      <c r="C2" s="268"/>
      <c r="D2" s="268"/>
      <c r="E2" s="268"/>
      <c r="F2" s="268"/>
      <c r="G2" s="269" t="s">
        <v>70</v>
      </c>
      <c r="H2" s="269"/>
      <c r="I2" s="269"/>
      <c r="J2" s="269"/>
      <c r="K2" s="269"/>
      <c r="L2" s="269"/>
    </row>
    <row r="3" spans="1:13" ht="15.75" x14ac:dyDescent="0.25">
      <c r="A3" s="268" t="s">
        <v>40</v>
      </c>
      <c r="B3" s="268"/>
      <c r="C3" s="268"/>
      <c r="D3" s="268"/>
      <c r="E3" s="268"/>
      <c r="F3" s="268"/>
      <c r="G3" s="269" t="s">
        <v>69</v>
      </c>
      <c r="H3" s="269"/>
      <c r="I3" s="269"/>
      <c r="J3" s="269"/>
      <c r="K3" s="269"/>
      <c r="L3" s="269"/>
    </row>
    <row r="4" spans="1:13" ht="17.25" customHeight="1" x14ac:dyDescent="0.25">
      <c r="A4" s="268" t="s">
        <v>71</v>
      </c>
      <c r="B4" s="268"/>
      <c r="C4" s="268"/>
      <c r="D4" s="268"/>
      <c r="E4" s="268"/>
      <c r="F4" s="268"/>
      <c r="G4" s="270" t="s">
        <v>76</v>
      </c>
      <c r="H4" s="270"/>
      <c r="I4" s="270"/>
      <c r="J4" s="270"/>
      <c r="K4" s="270"/>
      <c r="L4" s="270"/>
      <c r="M4" s="34"/>
    </row>
    <row r="5" spans="1:13" ht="15" customHeight="1" x14ac:dyDescent="0.25">
      <c r="A5" s="268" t="s">
        <v>41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</row>
    <row r="6" spans="1:13" ht="15.75" x14ac:dyDescent="0.25">
      <c r="A6" s="268" t="s">
        <v>42</v>
      </c>
      <c r="B6" s="268"/>
      <c r="C6" s="268"/>
      <c r="D6" s="268"/>
      <c r="E6" s="268"/>
      <c r="F6" s="268"/>
      <c r="G6" s="268"/>
      <c r="H6" s="268"/>
      <c r="I6" s="268"/>
      <c r="J6" s="268"/>
      <c r="K6" s="268"/>
      <c r="L6" s="268"/>
    </row>
    <row r="8" spans="1:13" ht="18.75" x14ac:dyDescent="0.3">
      <c r="A8" s="273" t="s">
        <v>43</v>
      </c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</row>
    <row r="36" spans="2:10" x14ac:dyDescent="0.25">
      <c r="B36" s="176" t="s">
        <v>56</v>
      </c>
      <c r="C36" s="176"/>
      <c r="D36" s="176"/>
      <c r="E36" s="176"/>
      <c r="F36" s="176"/>
      <c r="G36" s="176"/>
      <c r="H36" s="176"/>
      <c r="I36" s="176"/>
      <c r="J36" s="176"/>
    </row>
    <row r="37" spans="2:10" x14ac:dyDescent="0.25">
      <c r="B37" s="176"/>
      <c r="C37" s="176"/>
      <c r="D37" s="176"/>
      <c r="E37" s="176"/>
      <c r="F37" s="176"/>
      <c r="G37" s="176"/>
      <c r="H37" s="176"/>
      <c r="I37" s="176"/>
      <c r="J37" s="176"/>
    </row>
    <row r="38" spans="2:10" x14ac:dyDescent="0.25">
      <c r="B38" s="176" t="s">
        <v>58</v>
      </c>
      <c r="C38" s="176"/>
      <c r="D38" s="176"/>
      <c r="E38" s="176"/>
      <c r="F38" s="176"/>
      <c r="G38" s="176"/>
      <c r="H38" s="176"/>
      <c r="I38" s="176"/>
      <c r="J38" s="176"/>
    </row>
    <row r="39" spans="2:10" x14ac:dyDescent="0.25">
      <c r="B39" s="176" t="s">
        <v>44</v>
      </c>
      <c r="C39" s="176"/>
      <c r="D39" s="176"/>
      <c r="E39" s="176"/>
      <c r="F39" s="176"/>
      <c r="G39" s="176"/>
      <c r="H39" s="176"/>
      <c r="I39" s="176"/>
      <c r="J39" s="176"/>
    </row>
    <row r="40" spans="2:10" x14ac:dyDescent="0.25">
      <c r="B40" s="176"/>
      <c r="C40" s="176"/>
      <c r="D40" s="176"/>
      <c r="E40" s="176"/>
      <c r="F40" s="176"/>
      <c r="G40" s="176"/>
      <c r="H40" s="176"/>
      <c r="I40" s="176"/>
      <c r="J40" s="176"/>
    </row>
    <row r="41" spans="2:10" x14ac:dyDescent="0.25">
      <c r="B41" s="322"/>
      <c r="C41" s="322"/>
      <c r="D41" s="322"/>
      <c r="E41" s="322"/>
      <c r="F41" s="176"/>
      <c r="G41" s="176"/>
      <c r="H41" s="176"/>
      <c r="I41" s="176"/>
      <c r="J41" s="176"/>
    </row>
    <row r="42" spans="2:10" x14ac:dyDescent="0.25">
      <c r="B42" s="176" t="s">
        <v>59</v>
      </c>
      <c r="C42" s="35"/>
      <c r="D42" s="176"/>
      <c r="E42" s="176"/>
    </row>
    <row r="43" spans="2:10" x14ac:dyDescent="0.25">
      <c r="B43" s="272"/>
      <c r="C43" s="272"/>
      <c r="D43" s="272"/>
      <c r="E43" s="176"/>
    </row>
    <row r="44" spans="2:10" x14ac:dyDescent="0.25">
      <c r="B44" s="272" t="s">
        <v>45</v>
      </c>
      <c r="C44" s="272"/>
      <c r="D44" s="272"/>
      <c r="E44" s="272"/>
    </row>
  </sheetData>
  <mergeCells count="14">
    <mergeCell ref="A2:F2"/>
    <mergeCell ref="G2:L2"/>
    <mergeCell ref="A3:F3"/>
    <mergeCell ref="G3:L3"/>
    <mergeCell ref="A4:F4"/>
    <mergeCell ref="G4:L4"/>
    <mergeCell ref="B43:D43"/>
    <mergeCell ref="B44:E44"/>
    <mergeCell ref="B41:E41"/>
    <mergeCell ref="A8:L8"/>
    <mergeCell ref="A5:F5"/>
    <mergeCell ref="G5:L5"/>
    <mergeCell ref="A6:F6"/>
    <mergeCell ref="G6:L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PART-SUBACT</vt:lpstr>
      <vt:lpstr>GANTT 1</vt:lpstr>
      <vt:lpstr>FARA PART-SUBACT</vt:lpstr>
      <vt:lpstr>GANTT 2</vt:lpstr>
      <vt:lpstr>PART-ACT</vt:lpstr>
      <vt:lpstr>GANTT 3</vt:lpstr>
      <vt:lpstr>FARA PART-ACT</vt:lpstr>
      <vt:lpstr>GANTT 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Andreea</dc:creator>
  <cp:lastModifiedBy>Andreea</cp:lastModifiedBy>
  <cp:lastPrinted>2016-02-04T15:51:39Z</cp:lastPrinted>
  <dcterms:created xsi:type="dcterms:W3CDTF">2016-02-04T09:51:17Z</dcterms:created>
  <dcterms:modified xsi:type="dcterms:W3CDTF">2017-08-04T09:52:19Z</dcterms:modified>
</cp:coreProperties>
</file>